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luis_davila_arcacontal_com/Documents/Escritorio/2Q25/"/>
    </mc:Choice>
  </mc:AlternateContent>
  <xr:revisionPtr revIDLastSave="20" documentId="8_{35F0F51B-0BA7-4FD0-A60D-D1AFEACC4258}" xr6:coauthVersionLast="47" xr6:coauthVersionMax="47" xr10:uidLastSave="{D7D44B2B-739B-4AEE-8BC0-052CE3501F71}"/>
  <bookViews>
    <workbookView xWindow="28680" yWindow="-120" windowWidth="29040" windowHeight="15720" tabRatio="849" activeTab="5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Deuda" sheetId="26" r:id="rId8"/>
    <sheet name="FE" sheetId="8" r:id="rId9"/>
    <sheet name="FX" sheetId="25" r:id="rId10"/>
    <sheet name="Segmentos" sheetId="24" r:id="rId11"/>
    <sheet name="Segmentos Dictaminado" sheetId="27" state="hidden" r:id="rId12"/>
  </sheet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27" l="1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</calcChain>
</file>

<file path=xl/sharedStrings.xml><?xml version="1.0" encoding="utf-8"?>
<sst xmlns="http://schemas.openxmlformats.org/spreadsheetml/2006/main" count="389" uniqueCount="207">
  <si>
    <t>CIFRAS CONSOLIDADAS EN MILLONES DE PESOS MEXICANOS</t>
  </si>
  <si>
    <t>2T25</t>
  </si>
  <si>
    <t>2T24</t>
  </si>
  <si>
    <t>Variación %</t>
  </si>
  <si>
    <t>Ene-Jun'25</t>
  </si>
  <si>
    <t>Ene-Jun'24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</si>
  <si>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</si>
  <si>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</si>
  <si>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</si>
  <si>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</si>
  <si>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</si>
  <si>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</si>
  <si>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</si>
  <si>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</si>
  <si>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r>
      <rPr>
        <b/>
        <i/>
        <sz val="9"/>
        <color rgb="FF262626"/>
        <rFont val="Tenorite"/>
      </rPr>
      <t>EBITDA</t>
    </r>
    <r>
      <rPr>
        <i/>
        <sz val="9"/>
        <color rgb="FF262626"/>
        <rFont val="Tenorite"/>
      </rPr>
      <t xml:space="preserve"> = Utilidad de operación + Depreciación + Amortización + Gastos No Recurrentes.</t>
    </r>
  </si>
  <si>
    <t>Ene-Mar</t>
  </si>
  <si>
    <t>Ene-Jun</t>
  </si>
  <si>
    <t>Ene-Sep</t>
  </si>
  <si>
    <t>Ene-Dic</t>
  </si>
  <si>
    <t>'</t>
  </si>
  <si>
    <t xml:space="preserve">Información por segmentos </t>
  </si>
  <si>
    <t>Tabla 2: Cifras consolidadas</t>
  </si>
  <si>
    <t>Volumen por segmento (MCU)</t>
  </si>
  <si>
    <t>Colas</t>
  </si>
  <si>
    <t>Sabores</t>
  </si>
  <si>
    <t>Total Refrescos</t>
  </si>
  <si>
    <r>
      <t>Agua</t>
    </r>
    <r>
      <rPr>
        <vertAlign val="superscript"/>
        <sz val="11"/>
        <color rgb="FF262626"/>
        <rFont val="Tenorite"/>
      </rPr>
      <t>(1)</t>
    </r>
  </si>
  <si>
    <r>
      <t>No Carbonatados</t>
    </r>
    <r>
      <rPr>
        <vertAlign val="superscript"/>
        <sz val="11"/>
        <color rgb="FF262626"/>
        <rFont val="Tenorite"/>
      </rPr>
      <t>(2)</t>
    </r>
  </si>
  <si>
    <t>Volumen sin garrafón</t>
  </si>
  <si>
    <t>Garrafón</t>
  </si>
  <si>
    <t>Volumen Total</t>
  </si>
  <si>
    <t>Estado de Resultados (MM MXP)</t>
  </si>
  <si>
    <r>
      <t>Ventas Netas</t>
    </r>
    <r>
      <rPr>
        <vertAlign val="superscript"/>
        <sz val="11"/>
        <color rgb="FF262626"/>
        <rFont val="Tenorite"/>
      </rPr>
      <t>(3)</t>
    </r>
  </si>
  <si>
    <t>Margen EBITDA</t>
  </si>
  <si>
    <t>0 pb</t>
  </si>
  <si>
    <t>-10 pb</t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</si>
  <si>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>Incluye agua purificada, saborizada y mineral, excluyendo garrafón.</t>
    </r>
  </si>
  <si>
    <r>
      <rPr>
        <i/>
        <vertAlign val="superscript"/>
        <sz val="9"/>
        <rFont val="Tenorite"/>
      </rPr>
      <t>(2)</t>
    </r>
    <r>
      <rPr>
        <i/>
        <sz val="9"/>
        <rFont val="Tenorite"/>
      </rPr>
      <t>Incluye tés, isotónicos, energéticos, jugos, néctares, bebidas de fruta y bebidas alcohólicas preparadas.</t>
    </r>
  </si>
  <si>
    <r>
      <rPr>
        <i/>
        <vertAlign val="superscript"/>
        <sz val="9"/>
        <rFont val="Tenorite"/>
      </rPr>
      <t>(3)</t>
    </r>
    <r>
      <rPr>
        <i/>
        <sz val="9"/>
        <rFont val="Tenorite"/>
      </rPr>
      <t>Ventas Netas sin incluir Ingresos fuera del territorio (FT) en EUA.</t>
    </r>
  </si>
  <si>
    <t xml:space="preserve">TABLA 3: CIFRAS PARA MÉXICO </t>
  </si>
  <si>
    <r>
      <t>Agua</t>
    </r>
    <r>
      <rPr>
        <i/>
        <vertAlign val="superscript"/>
        <sz val="11"/>
        <color rgb="FF262626"/>
        <rFont val="Tenorite"/>
      </rPr>
      <t>(1)</t>
    </r>
  </si>
  <si>
    <r>
      <t>No Carbonatados</t>
    </r>
    <r>
      <rPr>
        <i/>
        <vertAlign val="superscript"/>
        <sz val="11"/>
        <color rgb="FF262626"/>
        <rFont val="Tenorite"/>
      </rPr>
      <t>(2)</t>
    </r>
  </si>
  <si>
    <t>Volumen sin Garrafón</t>
  </si>
  <si>
    <t>Mezclas (%)</t>
  </si>
  <si>
    <t>Retornable</t>
  </si>
  <si>
    <t>No Retornable</t>
  </si>
  <si>
    <t>Familiar</t>
  </si>
  <si>
    <t>Personal</t>
  </si>
  <si>
    <t>-70 pb</t>
  </si>
  <si>
    <t>-100 pb</t>
  </si>
  <si>
    <r>
      <rPr>
        <i/>
        <vertAlign val="superscript"/>
        <sz val="9"/>
        <color rgb="FF262626"/>
        <rFont val="Tenorite"/>
      </rPr>
      <t>(1)</t>
    </r>
    <r>
      <rPr>
        <i/>
        <sz val="9"/>
        <color rgb="FF262626"/>
        <rFont val="Tenorite"/>
      </rPr>
      <t>Incluye agua purificada, saborizada y mineral, excluyendo garrafón.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</si>
  <si>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>Incluye tés, isotónicos, energéticos, jugos, néctares, bebidas de fruta y bebidas alcohólicas preparadas.</t>
    </r>
  </si>
  <si>
    <t xml:space="preserve">TABLA 4: CIFRAS PARA ESTADOS UNIDOS </t>
  </si>
  <si>
    <r>
      <t>Ventas Netas</t>
    </r>
    <r>
      <rPr>
        <i/>
        <vertAlign val="superscript"/>
        <sz val="11"/>
        <color rgb="FF262626"/>
        <rFont val="Tenorite"/>
      </rPr>
      <t>(3)</t>
    </r>
  </si>
  <si>
    <t>80 pb</t>
  </si>
  <si>
    <t>60 pb</t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</si>
  <si>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 xml:space="preserve">Incluye agua purificada, saborizada y mineral en presentaciones de hasta 1.5 litros. </t>
    </r>
  </si>
  <si>
    <r>
      <rPr>
        <i/>
        <vertAlign val="superscript"/>
        <sz val="9"/>
        <color theme="1"/>
        <rFont val="Tenorite"/>
      </rPr>
      <t>(2)</t>
    </r>
    <r>
      <rPr>
        <i/>
        <sz val="9"/>
        <color theme="1"/>
        <rFont val="Tenorite"/>
      </rPr>
      <t>Incluye tés, isotónicos, energéticos, jugos, néctares y bebidas de fruta.</t>
    </r>
  </si>
  <si>
    <t xml:space="preserve">TABLA 5: CIFRAS PARA SUDAMÉRICA </t>
  </si>
  <si>
    <t>240 pb</t>
  </si>
  <si>
    <t>200 pb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</si>
  <si>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</si>
  <si>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</si>
  <si>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</si>
  <si>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</si>
  <si>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</si>
  <si>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</si>
  <si>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</si>
  <si>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</si>
  <si>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</si>
  <si>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</si>
  <si>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</si>
  <si>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</si>
  <si>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</si>
  <si>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</si>
  <si>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>Otros ingresos (Gastos)</t>
    </r>
    <r>
      <rPr>
        <i/>
        <vertAlign val="superscript"/>
        <sz val="11"/>
        <color rgb="FF262626"/>
        <rFont val="Tenorite"/>
      </rPr>
      <t>(1)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</si>
  <si>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</si>
  <si>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</si>
  <si>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</si>
  <si>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</si>
  <si>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</si>
  <si>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>Participación en utilidades netas de asociadas</t>
    </r>
    <r>
      <rPr>
        <i/>
        <vertAlign val="superscript"/>
        <sz val="11"/>
        <color rgb="FF262626"/>
        <rFont val="Tenorite"/>
      </rPr>
      <t>(2)</t>
    </r>
  </si>
  <si>
    <t>Utilidad antes de impuestos</t>
  </si>
  <si>
    <t>Impuesto a la Utilidad</t>
  </si>
  <si>
    <t>Participación no controladora</t>
  </si>
  <si>
    <t>Depreciación y amortización</t>
  </si>
  <si>
    <t>EBITDA =  Utilidad de Operación + Depreciación y Amortización + Gastos No Recurrentes.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</si>
  <si>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 xml:space="preserve"> Incluye método de participación en asociadas operativas como Jugos del Valle, IEQSA y Bebidas Refrescantes de Nogales.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</si>
  <si>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 Incluye método de participación en asociadas no operativas como PIASA, PetStar, Beta San Miguel, entre otras.</t>
    </r>
  </si>
  <si>
    <t>Arca Continental, S.A.B. de C.V. y Subsidiarias</t>
  </si>
  <si>
    <t>Balance General Consolidado</t>
  </si>
  <si>
    <t>Junio 30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</si>
  <si>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</si>
  <si>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</si>
  <si>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</si>
  <si>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</si>
  <si>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</si>
  <si>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</si>
  <si>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</si>
  <si>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</si>
  <si>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</si>
  <si>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</si>
  <si>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</si>
  <si>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</si>
  <si>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</si>
  <si>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</si>
  <si>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</si>
  <si>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</si>
  <si>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</si>
  <si>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</si>
  <si>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</si>
  <si>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</si>
  <si>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</si>
  <si>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</si>
  <si>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</si>
  <si>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</si>
  <si>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</si>
  <si>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</si>
  <si>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</si>
  <si>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</si>
  <si>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</si>
  <si>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</si>
  <si>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</si>
  <si>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</si>
  <si>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</si>
  <si>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</si>
  <si>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</si>
  <si>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</si>
  <si>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</si>
  <si>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</si>
  <si>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</si>
  <si>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</si>
  <si>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Estado de Flujo de Efectivo</t>
  </si>
  <si>
    <t>(millones de pesos Mexicanos)</t>
  </si>
  <si>
    <t>al 30 de Junio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</si>
  <si>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</si>
  <si>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</si>
  <si>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</si>
  <si>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</si>
  <si>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</si>
  <si>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</si>
  <si>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</si>
  <si>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</si>
  <si>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</si>
  <si>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</si>
  <si>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</si>
  <si>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</si>
  <si>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</si>
  <si>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</si>
  <si>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Financiamiento (Pago) de pasivos Bancarios</t>
  </si>
  <si>
    <t>Intereses pagados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</si>
  <si>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</si>
  <si>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</si>
  <si>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</si>
  <si>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</si>
  <si>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</si>
  <si>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</si>
  <si>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</si>
  <si>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</si>
  <si>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USD</t>
  </si>
  <si>
    <t>PEN</t>
  </si>
  <si>
    <t>ARS</t>
  </si>
  <si>
    <t>Tipo de cambio fin del periodo</t>
  </si>
  <si>
    <t>4T24</t>
  </si>
  <si>
    <t>Información por segmentos 2T25</t>
  </si>
  <si>
    <t>Información por segmentos Ene-Jun'25</t>
  </si>
  <si>
    <t xml:space="preserve">Segmentos de Bebidas </t>
  </si>
  <si>
    <r>
      <t>Otros Negocios</t>
    </r>
    <r>
      <rPr>
        <b/>
        <i/>
        <vertAlign val="superscript"/>
        <sz val="12"/>
        <color rgb="FFC31F39"/>
        <rFont val="Tenorite"/>
      </rPr>
      <t>(2)</t>
    </r>
  </si>
  <si>
    <t>México</t>
  </si>
  <si>
    <r>
      <t>EE. UU.</t>
    </r>
    <r>
      <rPr>
        <b/>
        <i/>
        <vertAlign val="superscript"/>
        <sz val="12"/>
        <color rgb="FFC31F39"/>
        <rFont val="Tenorite"/>
      </rPr>
      <t>(1)</t>
    </r>
  </si>
  <si>
    <t>Perú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</si>
  <si>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</si>
  <si>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</si>
  <si>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</si>
  <si>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</si>
  <si>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</si>
  <si>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</si>
  <si>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</si>
  <si>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
inter-segmentos</t>
  </si>
  <si>
    <t>Flujo Operativo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</si>
  <si>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</si>
  <si>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</si>
  <si>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</si>
  <si>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</si>
  <si>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</si>
  <si>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</si>
  <si>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</si>
  <si>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</si>
  <si>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</si>
  <si>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</si>
  <si>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</si>
  <si>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Excluyendo el cambio en la distribución de Dasani 16.9 oz 32pk, el volumen reportado para CCSWB habría crecido 0.2% en total durante el trimestre.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</si>
  <si>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Otros Incluye División de Alimentos y Botanas, Vending y otras subsidiarias no relacionadas al segmento de Bebidas. </t>
    </r>
  </si>
  <si>
    <t xml:space="preserve">Otros Negocios* </t>
  </si>
  <si>
    <t>EE. UU.</t>
  </si>
  <si>
    <t>Ingresos netos de transacciones inter-segmentos</t>
  </si>
  <si>
    <t xml:space="preserve">*Otros Incluye División de Alimentos y Botanas, Vending y otras subsidiarias no relacionadas al segmento de Bebidas </t>
  </si>
  <si>
    <t>Información por segmentos 4T22</t>
  </si>
  <si>
    <t>Información por segmentos Ene-Dic'22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</si>
  <si>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Excluyendo el cambio en la distribución de Dasani 16.9 oz 32pk, el volumen reportado para CCSWB se habría contraído 1.7% en total acumulado a la fecha.</t>
    </r>
  </si>
  <si>
    <t>…</t>
  </si>
  <si>
    <t>AAA(mex)</t>
  </si>
  <si>
    <t>A</t>
  </si>
  <si>
    <t>Aaa.mx</t>
  </si>
  <si>
    <t>A3</t>
  </si>
  <si>
    <t>mxAAA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</si>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</sst>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  <numFmt numFmtId="180" formatCode="0.0000%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2"/>
      <color theme="0"/>
      <name val="Arial"/>
      <family val="2"/>
    </font>
    <font>
      <sz val="10"/>
      <color theme="1" tint="0.34998626667073579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 tint="0.34998626667073579"/>
      <name val="Arial"/>
      <family val="2"/>
    </font>
    <font>
      <b/>
      <sz val="14"/>
      <color rgb="FF723202"/>
      <name val="Arial"/>
      <family val="2"/>
    </font>
    <font>
      <b/>
      <sz val="1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1"/>
      <color rgb="FF723202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i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rgb="FF593B1D"/>
      <name val="Arial"/>
      <family val="2"/>
    </font>
    <font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b/>
      <sz val="10"/>
      <color rgb="FF593B1D"/>
      <name val="Arial"/>
      <family val="2"/>
    </font>
    <font>
      <i/>
      <sz val="10"/>
      <name val="Arial"/>
      <family val="2"/>
    </font>
    <font>
      <sz val="10"/>
      <color theme="1" tint="0.34998626667073579"/>
      <name val="Tenorite"/>
    </font>
    <font>
      <sz val="11"/>
      <color rgb="FFC31F39"/>
      <name val="Tenorite"/>
    </font>
    <font>
      <sz val="10"/>
      <color theme="1"/>
      <name val="Tenorite"/>
    </font>
    <font>
      <b/>
      <i/>
      <sz val="10"/>
      <color theme="1"/>
      <name val="Tenorite"/>
    </font>
    <font>
      <b/>
      <sz val="14"/>
      <color rgb="FFC31F39"/>
      <name val="Tenorite"/>
    </font>
    <font>
      <sz val="10"/>
      <color rgb="FF262626"/>
      <name val="Tenorite"/>
    </font>
    <font>
      <i/>
      <sz val="10"/>
      <color rgb="FF262626"/>
      <name val="Tenorite"/>
    </font>
    <font>
      <i/>
      <vertAlign val="superscript"/>
      <sz val="10"/>
      <color rgb="FF262626"/>
      <name val="Tenorite"/>
    </font>
    <font>
      <sz val="11"/>
      <color theme="1"/>
      <name val="Tenorite"/>
    </font>
    <font>
      <b/>
      <sz val="11"/>
      <color theme="1"/>
      <name val="Tenorite"/>
    </font>
    <font>
      <b/>
      <i/>
      <sz val="10"/>
      <name val="Tenorite"/>
    </font>
    <font>
      <sz val="11"/>
      <color rgb="FF262626"/>
      <name val="Tenorite"/>
    </font>
    <font>
      <b/>
      <sz val="11"/>
      <color rgb="FF262626"/>
      <name val="Tenorite"/>
    </font>
    <font>
      <b/>
      <i/>
      <sz val="11"/>
      <color rgb="FF262626"/>
      <name val="Tenorite"/>
    </font>
    <font>
      <b/>
      <sz val="11"/>
      <color rgb="FF593B1D"/>
      <name val="Tenorite"/>
    </font>
    <font>
      <b/>
      <sz val="11"/>
      <color rgb="FFC31F39"/>
      <name val="Tenorite"/>
    </font>
    <font>
      <i/>
      <sz val="11"/>
      <color rgb="FF262626"/>
      <name val="Tenorite"/>
    </font>
    <font>
      <i/>
      <vertAlign val="superscript"/>
      <sz val="11"/>
      <color rgb="FF262626"/>
      <name val="Tenorite"/>
    </font>
    <font>
      <b/>
      <i/>
      <sz val="11"/>
      <color rgb="FF593B1D"/>
      <name val="Tenorite"/>
    </font>
    <font>
      <b/>
      <sz val="11"/>
      <color theme="1" tint="0.34998626667073579"/>
      <name val="Tenorite"/>
    </font>
    <font>
      <i/>
      <sz val="11"/>
      <color theme="1"/>
      <name val="Tenorite"/>
    </font>
    <font>
      <sz val="14"/>
      <color rgb="FFC31F39"/>
      <name val="Tenorite"/>
    </font>
    <font>
      <b/>
      <sz val="11"/>
      <color theme="0"/>
      <name val="Tenorite"/>
    </font>
    <font>
      <sz val="11"/>
      <color theme="1" tint="0.34998626667073579"/>
      <name val="Tenorite"/>
    </font>
    <font>
      <b/>
      <sz val="11"/>
      <name val="Tenorite"/>
    </font>
    <font>
      <b/>
      <sz val="16"/>
      <color rgb="FFC31F39"/>
      <name val="Tenorite"/>
    </font>
    <font>
      <b/>
      <sz val="12"/>
      <color rgb="FFC31F39"/>
      <name val="Tenorite"/>
    </font>
    <font>
      <vertAlign val="superscript"/>
      <sz val="11"/>
      <color rgb="FF262626"/>
      <name val="Tenorite"/>
    </font>
    <font>
      <b/>
      <sz val="18"/>
      <color rgb="FFC31F39"/>
      <name val="Tenorite"/>
    </font>
    <font>
      <b/>
      <i/>
      <sz val="11"/>
      <color theme="1"/>
      <name val="Tenorite"/>
    </font>
    <font>
      <sz val="12"/>
      <color rgb="FFC31F39"/>
      <name val="Tenorite"/>
    </font>
    <font>
      <b/>
      <sz val="11"/>
      <color rgb="FF783706"/>
      <name val="Tenorite"/>
    </font>
    <font>
      <b/>
      <i/>
      <sz val="9"/>
      <color rgb="FF262626"/>
      <name val="Tenorite"/>
    </font>
    <font>
      <i/>
      <sz val="9"/>
      <color rgb="FF262626"/>
      <name val="Tenorite"/>
    </font>
    <font>
      <b/>
      <i/>
      <sz val="9"/>
      <name val="Tenorite"/>
    </font>
    <font>
      <i/>
      <vertAlign val="superscript"/>
      <sz val="9"/>
      <name val="Tenorite"/>
    </font>
    <font>
      <i/>
      <sz val="9"/>
      <name val="Tenorite"/>
    </font>
    <font>
      <i/>
      <vertAlign val="superscript"/>
      <sz val="9"/>
      <color rgb="FF262626"/>
      <name val="Tenorite"/>
    </font>
    <font>
      <i/>
      <sz val="9"/>
      <color theme="1"/>
      <name val="Tenorite"/>
    </font>
    <font>
      <i/>
      <vertAlign val="superscript"/>
      <sz val="9"/>
      <color theme="1"/>
      <name val="Tenorite"/>
    </font>
    <font>
      <b/>
      <sz val="10"/>
      <color rgb="FFC31F39"/>
      <name val="Tenorite"/>
    </font>
    <font>
      <b/>
      <sz val="10"/>
      <color rgb="FF262626"/>
      <name val="Tenorite"/>
    </font>
    <font>
      <b/>
      <i/>
      <vertAlign val="superscript"/>
      <sz val="12"/>
      <color rgb="FFC31F39"/>
      <name val="Tenorite"/>
    </font>
    <font>
      <sz val="12"/>
      <color theme="1"/>
      <name val="Tenorite"/>
    </font>
    <font>
      <b/>
      <sz val="12"/>
      <color rgb="FF262626"/>
      <name val="Tenorite"/>
    </font>
    <font>
      <sz val="12"/>
      <color rgb="FF262626"/>
      <name val="Tenorite"/>
    </font>
    <font>
      <i/>
      <sz val="12"/>
      <color rgb="FF262626"/>
      <name val="Tenorite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medium">
        <color rgb="FFC31F3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31F39"/>
      </bottom>
      <diagonal/>
    </border>
    <border>
      <left/>
      <right/>
      <top style="thin">
        <color indexed="64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 style="dashed">
        <color rgb="FFBDB7AD"/>
      </left>
      <right/>
      <top style="dashed">
        <color rgb="FFBDB7AD"/>
      </top>
      <bottom/>
      <diagonal/>
    </border>
    <border>
      <left/>
      <right/>
      <top/>
      <bottom style="medium">
        <color rgb="FFC00000"/>
      </bottom>
      <diagonal/>
    </border>
    <border>
      <left/>
      <right style="dashed">
        <color rgb="FFBDB7AD"/>
      </right>
      <top style="dashed">
        <color rgb="FFBDB7AD"/>
      </top>
      <bottom style="medium">
        <color rgb="FFC00000"/>
      </bottom>
      <diagonal/>
    </border>
    <border>
      <left style="dashed">
        <color rgb="FFBDB7AD"/>
      </left>
      <right/>
      <top style="dashed">
        <color rgb="FFBDB7AD"/>
      </top>
      <bottom style="medium">
        <color rgb="FFC00000"/>
      </bottom>
      <diagonal/>
    </border>
    <border>
      <left style="dotted">
        <color auto="1"/>
      </left>
      <right/>
      <top/>
      <bottom style="medium">
        <color rgb="FFC00000"/>
      </bottom>
      <diagonal/>
    </border>
    <border>
      <left/>
      <right/>
      <top style="thin">
        <color rgb="FFC00000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0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37" fontId="17" fillId="0" borderId="0" xfId="0" applyNumberFormat="1" applyFont="1" applyAlignment="1">
      <alignment horizontal="center"/>
    </xf>
    <xf numFmtId="0" fontId="29" fillId="0" borderId="0" xfId="0" applyFont="1"/>
    <xf numFmtId="37" fontId="17" fillId="0" borderId="0" xfId="0" applyNumberFormat="1" applyFont="1"/>
    <xf numFmtId="165" fontId="17" fillId="0" borderId="0" xfId="87" applyFont="1"/>
    <xf numFmtId="175" fontId="17" fillId="0" borderId="0" xfId="1" applyNumberFormat="1" applyFont="1"/>
    <xf numFmtId="170" fontId="17" fillId="0" borderId="0" xfId="2" applyNumberFormat="1" applyFont="1" applyAlignment="1">
      <alignment horizontal="center"/>
    </xf>
    <xf numFmtId="10" fontId="17" fillId="0" borderId="0" xfId="2" applyNumberFormat="1" applyFont="1"/>
    <xf numFmtId="3" fontId="17" fillId="0" borderId="0" xfId="0" applyNumberFormat="1" applyFont="1"/>
    <xf numFmtId="170" fontId="17" fillId="0" borderId="0" xfId="2" applyNumberFormat="1" applyFont="1"/>
    <xf numFmtId="170" fontId="17" fillId="0" borderId="0" xfId="2" applyNumberFormat="1" applyFont="1" applyAlignment="1">
      <alignment vertical="top"/>
    </xf>
    <xf numFmtId="0" fontId="33" fillId="0" borderId="0" xfId="0" applyFont="1" applyAlignment="1">
      <alignment horizontal="left" vertical="center"/>
    </xf>
    <xf numFmtId="37" fontId="17" fillId="0" borderId="14" xfId="0" applyNumberFormat="1" applyFont="1" applyBorder="1" applyAlignment="1">
      <alignment horizontal="center" vertical="center"/>
    </xf>
    <xf numFmtId="0" fontId="25" fillId="25" borderId="10" xfId="0" applyFont="1" applyFill="1" applyBorder="1" applyAlignment="1">
      <alignment horizontal="left" vertical="center"/>
    </xf>
    <xf numFmtId="171" fontId="17" fillId="0" borderId="0" xfId="1" applyNumberFormat="1" applyFont="1" applyAlignment="1">
      <alignment horizontal="center"/>
    </xf>
    <xf numFmtId="171" fontId="17" fillId="0" borderId="0" xfId="1" applyNumberFormat="1" applyFont="1" applyFill="1" applyAlignment="1">
      <alignment horizontal="center"/>
    </xf>
    <xf numFmtId="171" fontId="17" fillId="0" borderId="0" xfId="2" applyNumberFormat="1" applyFont="1"/>
    <xf numFmtId="165" fontId="23" fillId="0" borderId="0" xfId="87" applyFont="1" applyAlignment="1">
      <alignment horizontal="center" vertical="top"/>
    </xf>
    <xf numFmtId="49" fontId="24" fillId="26" borderId="0" xfId="87" quotePrefix="1" applyNumberFormat="1" applyFont="1" applyFill="1" applyAlignment="1">
      <alignment horizontal="center" vertical="center"/>
    </xf>
    <xf numFmtId="178" fontId="18" fillId="0" borderId="14" xfId="0" applyNumberFormat="1" applyFont="1" applyBorder="1" applyAlignment="1">
      <alignment horizontal="center" vertical="center"/>
    </xf>
    <xf numFmtId="37" fontId="18" fillId="0" borderId="14" xfId="0" applyNumberFormat="1" applyFont="1" applyBorder="1" applyAlignment="1">
      <alignment horizontal="center" vertical="center"/>
    </xf>
    <xf numFmtId="170" fontId="35" fillId="0" borderId="14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4" fillId="26" borderId="0" xfId="0" applyFont="1" applyFill="1" applyAlignment="1">
      <alignment horizontal="center" vertical="center"/>
    </xf>
    <xf numFmtId="0" fontId="17" fillId="23" borderId="0" xfId="0" applyFont="1" applyFill="1"/>
    <xf numFmtId="0" fontId="33" fillId="25" borderId="10" xfId="0" applyFont="1" applyFill="1" applyBorder="1" applyAlignment="1">
      <alignment horizontal="left" vertical="center"/>
    </xf>
    <xf numFmtId="49" fontId="32" fillId="26" borderId="0" xfId="87" quotePrefix="1" applyNumberFormat="1" applyFont="1" applyFill="1" applyAlignment="1">
      <alignment horizontal="center" vertical="center"/>
    </xf>
    <xf numFmtId="0" fontId="21" fillId="23" borderId="0" xfId="7" applyFont="1" applyFill="1"/>
    <xf numFmtId="170" fontId="19" fillId="0" borderId="14" xfId="2" applyNumberFormat="1" applyFont="1" applyBorder="1" applyAlignment="1">
      <alignment horizontal="center" vertical="center"/>
    </xf>
    <xf numFmtId="37" fontId="25" fillId="0" borderId="14" xfId="0" applyNumberFormat="1" applyFont="1" applyBorder="1" applyAlignment="1">
      <alignment horizontal="center" vertical="center"/>
    </xf>
    <xf numFmtId="170" fontId="33" fillId="25" borderId="10" xfId="2" applyNumberFormat="1" applyFont="1" applyFill="1" applyBorder="1" applyAlignment="1">
      <alignment horizontal="left" vertical="center"/>
    </xf>
    <xf numFmtId="0" fontId="28" fillId="23" borderId="0" xfId="0" applyFont="1" applyFill="1" applyAlignment="1">
      <alignment horizontal="center"/>
    </xf>
    <xf numFmtId="0" fontId="34" fillId="23" borderId="0" xfId="7" applyFont="1" applyFill="1"/>
    <xf numFmtId="0" fontId="36" fillId="23" borderId="0" xfId="0" applyFont="1" applyFill="1"/>
    <xf numFmtId="178" fontId="0" fillId="23" borderId="0" xfId="0" applyNumberFormat="1" applyFill="1"/>
    <xf numFmtId="3" fontId="0" fillId="23" borderId="0" xfId="0" applyNumberFormat="1" applyFill="1"/>
    <xf numFmtId="0" fontId="37" fillId="23" borderId="0" xfId="7" applyFont="1" applyFill="1"/>
    <xf numFmtId="165" fontId="18" fillId="0" borderId="0" xfId="60" applyFont="1" applyAlignment="1">
      <alignment horizontal="center" vertical="center"/>
    </xf>
    <xf numFmtId="165" fontId="26" fillId="0" borderId="0" xfId="60" applyFont="1" applyAlignment="1">
      <alignment horizontal="center" vertical="center"/>
    </xf>
    <xf numFmtId="0" fontId="17" fillId="0" borderId="0" xfId="60" applyNumberFormat="1" applyFont="1" applyAlignment="1">
      <alignment horizontal="center" vertical="center"/>
    </xf>
    <xf numFmtId="165" fontId="17" fillId="0" borderId="0" xfId="60" applyFont="1"/>
    <xf numFmtId="165" fontId="18" fillId="0" borderId="0" xfId="60" applyFont="1" applyAlignment="1">
      <alignment vertical="center"/>
    </xf>
    <xf numFmtId="165" fontId="27" fillId="0" borderId="0" xfId="60" applyFont="1" applyAlignment="1">
      <alignment horizontal="center"/>
    </xf>
    <xf numFmtId="9" fontId="17" fillId="0" borderId="0" xfId="2" applyFont="1" applyBorder="1" applyAlignment="1"/>
    <xf numFmtId="165" fontId="40" fillId="0" borderId="0" xfId="60" applyFont="1"/>
    <xf numFmtId="165" fontId="21" fillId="0" borderId="0" xfId="60" applyFont="1"/>
    <xf numFmtId="165" fontId="17" fillId="0" borderId="0" xfId="60" applyFont="1" applyAlignment="1">
      <alignment vertical="top"/>
    </xf>
    <xf numFmtId="165" fontId="41" fillId="0" borderId="0" xfId="60" applyFont="1"/>
    <xf numFmtId="0" fontId="26" fillId="0" borderId="0" xfId="0" applyFont="1"/>
    <xf numFmtId="170" fontId="17" fillId="0" borderId="0" xfId="2" applyNumberFormat="1" applyFont="1" applyFill="1"/>
    <xf numFmtId="165" fontId="18" fillId="0" borderId="0" xfId="60" applyFont="1"/>
    <xf numFmtId="0" fontId="17" fillId="0" borderId="0" xfId="60" applyNumberFormat="1" applyFont="1"/>
    <xf numFmtId="170" fontId="17" fillId="0" borderId="0" xfId="2" applyNumberFormat="1" applyFont="1" applyBorder="1"/>
    <xf numFmtId="171" fontId="17" fillId="0" borderId="0" xfId="1" applyNumberFormat="1" applyFont="1" applyAlignment="1">
      <alignment horizontal="center" vertical="center"/>
    </xf>
    <xf numFmtId="165" fontId="18" fillId="0" borderId="0" xfId="60" quotePrefix="1" applyFont="1"/>
    <xf numFmtId="171" fontId="17" fillId="0" borderId="0" xfId="60" applyNumberFormat="1" applyFont="1"/>
    <xf numFmtId="171" fontId="17" fillId="0" borderId="0" xfId="1" applyNumberFormat="1" applyFont="1"/>
    <xf numFmtId="3" fontId="17" fillId="0" borderId="0" xfId="60" applyNumberFormat="1" applyFont="1" applyAlignment="1">
      <alignment horizontal="center" vertical="center"/>
    </xf>
    <xf numFmtId="3" fontId="17" fillId="0" borderId="0" xfId="60" applyNumberFormat="1" applyFont="1"/>
    <xf numFmtId="172" fontId="17" fillId="0" borderId="0" xfId="60" applyNumberFormat="1" applyFont="1"/>
    <xf numFmtId="1" fontId="17" fillId="0" borderId="0" xfId="60" applyNumberFormat="1" applyFont="1" applyAlignment="1">
      <alignment horizontal="center" vertical="center"/>
    </xf>
    <xf numFmtId="173" fontId="17" fillId="0" borderId="0" xfId="60" applyNumberFormat="1" applyFont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10" fontId="17" fillId="0" borderId="0" xfId="0" applyNumberFormat="1" applyFont="1"/>
    <xf numFmtId="170" fontId="17" fillId="0" borderId="0" xfId="0" applyNumberFormat="1" applyFont="1"/>
    <xf numFmtId="166" fontId="17" fillId="0" borderId="0" xfId="0" applyNumberFormat="1" applyFont="1"/>
    <xf numFmtId="164" fontId="17" fillId="0" borderId="0" xfId="1" applyFont="1"/>
    <xf numFmtId="0" fontId="18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center" vertical="center"/>
    </xf>
    <xf numFmtId="0" fontId="25" fillId="0" borderId="0" xfId="0" applyFont="1"/>
    <xf numFmtId="164" fontId="17" fillId="0" borderId="0" xfId="0" applyNumberFormat="1" applyFont="1"/>
    <xf numFmtId="0" fontId="42" fillId="0" borderId="0" xfId="0" applyFont="1"/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center" wrapText="1"/>
    </xf>
    <xf numFmtId="171" fontId="44" fillId="0" borderId="0" xfId="4" applyNumberFormat="1" applyFont="1" applyBorder="1" applyAlignment="1">
      <alignment horizontal="center" vertical="center"/>
    </xf>
    <xf numFmtId="171" fontId="32" fillId="26" borderId="6" xfId="4" applyNumberFormat="1" applyFont="1" applyFill="1" applyBorder="1" applyAlignment="1">
      <alignment horizontal="center" vertical="center"/>
    </xf>
    <xf numFmtId="171" fontId="32" fillId="26" borderId="0" xfId="4" applyNumberFormat="1" applyFont="1" applyFill="1" applyBorder="1" applyAlignment="1">
      <alignment horizontal="center" vertical="center"/>
    </xf>
    <xf numFmtId="0" fontId="14" fillId="0" borderId="0" xfId="6" applyFont="1"/>
    <xf numFmtId="0" fontId="24" fillId="0" borderId="0" xfId="0" applyFont="1" applyAlignment="1">
      <alignment horizontal="center" vertical="center"/>
    </xf>
    <xf numFmtId="171" fontId="45" fillId="25" borderId="6" xfId="4" applyNumberFormat="1" applyFont="1" applyFill="1" applyBorder="1" applyAlignment="1">
      <alignment horizontal="center" vertical="center"/>
    </xf>
    <xf numFmtId="171" fontId="45" fillId="25" borderId="0" xfId="4" applyNumberFormat="1" applyFont="1" applyFill="1" applyBorder="1" applyAlignment="1">
      <alignment horizontal="center" vertical="center"/>
    </xf>
    <xf numFmtId="3" fontId="14" fillId="25" borderId="6" xfId="1" applyNumberFormat="1" applyFont="1" applyFill="1" applyBorder="1" applyAlignment="1">
      <alignment horizontal="center" vertical="center"/>
    </xf>
    <xf numFmtId="3" fontId="31" fillId="0" borderId="11" xfId="60" applyNumberFormat="1" applyFont="1" applyBorder="1" applyAlignment="1">
      <alignment horizontal="center" vertical="center"/>
    </xf>
    <xf numFmtId="3" fontId="31" fillId="0" borderId="13" xfId="60" applyNumberFormat="1" applyFont="1" applyBorder="1" applyAlignment="1">
      <alignment horizontal="center" vertical="center"/>
    </xf>
    <xf numFmtId="167" fontId="46" fillId="25" borderId="0" xfId="1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3" fontId="47" fillId="0" borderId="0" xfId="6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47" fillId="0" borderId="11" xfId="60" applyNumberFormat="1" applyFont="1" applyBorder="1" applyAlignment="1">
      <alignment horizontal="center" vertical="center"/>
    </xf>
    <xf numFmtId="3" fontId="47" fillId="0" borderId="13" xfId="60" applyNumberFormat="1" applyFont="1" applyBorder="1" applyAlignment="1">
      <alignment horizontal="center" vertical="center"/>
    </xf>
    <xf numFmtId="170" fontId="46" fillId="0" borderId="11" xfId="90" applyNumberFormat="1" applyFont="1" applyFill="1" applyBorder="1" applyAlignment="1">
      <alignment horizontal="center" vertical="center"/>
    </xf>
    <xf numFmtId="170" fontId="46" fillId="0" borderId="13" xfId="90" applyNumberFormat="1" applyFont="1" applyFill="1" applyBorder="1" applyAlignment="1">
      <alignment horizontal="center" vertical="center"/>
    </xf>
    <xf numFmtId="170" fontId="46" fillId="0" borderId="0" xfId="90" applyNumberFormat="1" applyFont="1" applyFill="1" applyBorder="1" applyAlignment="1">
      <alignment horizontal="center" vertical="center"/>
    </xf>
    <xf numFmtId="179" fontId="17" fillId="0" borderId="0" xfId="0" applyNumberFormat="1" applyFont="1" applyAlignment="1">
      <alignment horizontal="center" vertical="center"/>
    </xf>
    <xf numFmtId="166" fontId="46" fillId="25" borderId="0" xfId="1" applyNumberFormat="1" applyFont="1" applyFill="1" applyBorder="1" applyAlignment="1">
      <alignment horizontal="center" vertical="center"/>
    </xf>
    <xf numFmtId="0" fontId="14" fillId="0" borderId="0" xfId="89" applyFont="1" applyAlignment="1">
      <alignment horizontal="center" vertical="center"/>
    </xf>
    <xf numFmtId="171" fontId="44" fillId="0" borderId="0" xfId="88" applyNumberFormat="1" applyFont="1" applyFill="1" applyBorder="1" applyAlignment="1">
      <alignment horizontal="center" vertical="center"/>
    </xf>
    <xf numFmtId="170" fontId="17" fillId="0" borderId="0" xfId="2" applyNumberFormat="1" applyFont="1" applyAlignment="1">
      <alignment horizontal="center" vertical="center"/>
    </xf>
    <xf numFmtId="171" fontId="14" fillId="0" borderId="0" xfId="89" applyNumberFormat="1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70" fontId="17" fillId="0" borderId="0" xfId="0" applyNumberFormat="1" applyFont="1" applyAlignment="1">
      <alignment horizontal="center"/>
    </xf>
    <xf numFmtId="170" fontId="19" fillId="0" borderId="0" xfId="2" applyNumberFormat="1" applyFont="1" applyAlignment="1">
      <alignment horizontal="center"/>
    </xf>
    <xf numFmtId="165" fontId="48" fillId="0" borderId="0" xfId="87" applyFont="1" applyAlignment="1">
      <alignment horizontal="left" vertical="top"/>
    </xf>
    <xf numFmtId="165" fontId="17" fillId="0" borderId="0" xfId="87" applyFont="1" applyAlignment="1">
      <alignment horizontal="center"/>
    </xf>
    <xf numFmtId="165" fontId="17" fillId="0" borderId="6" xfId="87" applyFont="1" applyBorder="1"/>
    <xf numFmtId="176" fontId="17" fillId="0" borderId="0" xfId="0" applyNumberFormat="1" applyFont="1"/>
    <xf numFmtId="166" fontId="19" fillId="0" borderId="0" xfId="87" applyNumberFormat="1" applyFont="1" applyAlignment="1">
      <alignment horizontal="center"/>
    </xf>
    <xf numFmtId="0" fontId="49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0" fontId="18" fillId="25" borderId="10" xfId="0" applyFont="1" applyFill="1" applyBorder="1" applyAlignment="1">
      <alignment horizontal="left" vertical="center"/>
    </xf>
    <xf numFmtId="39" fontId="17" fillId="0" borderId="14" xfId="0" applyNumberFormat="1" applyFont="1" applyBorder="1" applyAlignment="1">
      <alignment horizontal="center" vertical="center"/>
    </xf>
    <xf numFmtId="0" fontId="51" fillId="0" borderId="0" xfId="0" applyFont="1"/>
    <xf numFmtId="0" fontId="28" fillId="0" borderId="0" xfId="0" applyFont="1" applyAlignment="1">
      <alignment horizontal="center"/>
    </xf>
    <xf numFmtId="0" fontId="47" fillId="0" borderId="0" xfId="0" applyFont="1"/>
    <xf numFmtId="0" fontId="34" fillId="0" borderId="0" xfId="7" applyFont="1"/>
    <xf numFmtId="0" fontId="37" fillId="0" borderId="0" xfId="7" applyFont="1"/>
    <xf numFmtId="0" fontId="18" fillId="0" borderId="0" xfId="0" applyFont="1"/>
    <xf numFmtId="0" fontId="52" fillId="0" borderId="0" xfId="0" applyFont="1"/>
    <xf numFmtId="0" fontId="53" fillId="0" borderId="0" xfId="0" applyFont="1"/>
    <xf numFmtId="170" fontId="33" fillId="25" borderId="10" xfId="2" applyNumberFormat="1" applyFont="1" applyFill="1" applyBorder="1" applyAlignment="1">
      <alignment horizontal="right" vertical="center"/>
    </xf>
    <xf numFmtId="170" fontId="19" fillId="0" borderId="0" xfId="2" applyNumberFormat="1" applyFont="1"/>
    <xf numFmtId="170" fontId="54" fillId="0" borderId="0" xfId="2" applyNumberFormat="1" applyFont="1"/>
    <xf numFmtId="3" fontId="18" fillId="0" borderId="14" xfId="0" applyNumberFormat="1" applyFont="1" applyBorder="1" applyAlignment="1">
      <alignment horizontal="center" vertical="center"/>
    </xf>
    <xf numFmtId="178" fontId="18" fillId="0" borderId="0" xfId="0" applyNumberFormat="1" applyFont="1"/>
    <xf numFmtId="3" fontId="17" fillId="0" borderId="14" xfId="0" applyNumberFormat="1" applyFont="1" applyBorder="1" applyAlignment="1">
      <alignment horizontal="center" vertical="center"/>
    </xf>
    <xf numFmtId="178" fontId="17" fillId="0" borderId="0" xfId="0" applyNumberFormat="1" applyFont="1"/>
    <xf numFmtId="0" fontId="42" fillId="25" borderId="10" xfId="0" applyFont="1" applyFill="1" applyBorder="1" applyAlignment="1">
      <alignment horizontal="left" vertical="center"/>
    </xf>
    <xf numFmtId="165" fontId="42" fillId="25" borderId="10" xfId="60" applyFont="1" applyFill="1" applyBorder="1" applyAlignment="1">
      <alignment horizontal="right" vertical="center"/>
    </xf>
    <xf numFmtId="0" fontId="55" fillId="0" borderId="0" xfId="0" applyFont="1" applyAlignment="1">
      <alignment vertical="center"/>
    </xf>
    <xf numFmtId="0" fontId="55" fillId="0" borderId="0" xfId="0" applyFont="1"/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23" borderId="0" xfId="0" applyFont="1" applyFill="1"/>
    <xf numFmtId="170" fontId="55" fillId="23" borderId="0" xfId="2" applyNumberFormat="1" applyFont="1" applyFill="1" applyBorder="1" applyAlignment="1">
      <alignment horizontal="center" vertical="center"/>
    </xf>
    <xf numFmtId="0" fontId="61" fillId="23" borderId="0" xfId="0" applyFont="1" applyFill="1" applyAlignment="1">
      <alignment horizontal="center" vertical="center"/>
    </xf>
    <xf numFmtId="166" fontId="55" fillId="23" borderId="0" xfId="0" applyNumberFormat="1" applyFont="1" applyFill="1" applyAlignment="1">
      <alignment horizontal="center" vertical="center"/>
    </xf>
    <xf numFmtId="0" fontId="5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1" fillId="0" borderId="0" xfId="0" applyFont="1" applyAlignment="1">
      <alignment vertical="top"/>
    </xf>
    <xf numFmtId="165" fontId="55" fillId="0" borderId="0" xfId="60" applyFont="1"/>
    <xf numFmtId="170" fontId="55" fillId="0" borderId="0" xfId="2" applyNumberFormat="1" applyFont="1" applyAlignment="1">
      <alignment vertical="top"/>
    </xf>
    <xf numFmtId="10" fontId="55" fillId="0" borderId="0" xfId="0" applyNumberFormat="1" applyFont="1"/>
    <xf numFmtId="170" fontId="55" fillId="0" borderId="0" xfId="0" applyNumberFormat="1" applyFont="1"/>
    <xf numFmtId="166" fontId="55" fillId="0" borderId="0" xfId="0" applyNumberFormat="1" applyFont="1"/>
    <xf numFmtId="3" fontId="55" fillId="0" borderId="0" xfId="0" applyNumberFormat="1" applyFont="1"/>
    <xf numFmtId="4" fontId="55" fillId="0" borderId="0" xfId="0" applyNumberFormat="1" applyFont="1"/>
    <xf numFmtId="172" fontId="55" fillId="0" borderId="0" xfId="0" applyNumberFormat="1" applyFont="1"/>
    <xf numFmtId="171" fontId="55" fillId="0" borderId="0" xfId="1" applyNumberFormat="1" applyFont="1"/>
    <xf numFmtId="170" fontId="55" fillId="0" borderId="0" xfId="2" applyNumberFormat="1" applyFont="1"/>
    <xf numFmtId="174" fontId="55" fillId="0" borderId="0" xfId="0" applyNumberFormat="1" applyFont="1"/>
    <xf numFmtId="164" fontId="55" fillId="0" borderId="0" xfId="1" applyFont="1"/>
    <xf numFmtId="0" fontId="62" fillId="0" borderId="0" xfId="0" applyFont="1" applyAlignment="1">
      <alignment horizontal="center"/>
    </xf>
    <xf numFmtId="0" fontId="62" fillId="0" borderId="0" xfId="0" applyFont="1"/>
    <xf numFmtId="0" fontId="56" fillId="0" borderId="0" xfId="0" applyFont="1" applyAlignment="1">
      <alignment horizontal="center" vertical="center"/>
    </xf>
    <xf numFmtId="172" fontId="55" fillId="0" borderId="0" xfId="0" applyNumberFormat="1" applyFont="1" applyAlignment="1">
      <alignment horizontal="center" vertical="center"/>
    </xf>
    <xf numFmtId="172" fontId="55" fillId="0" borderId="0" xfId="2" applyNumberFormat="1" applyFont="1" applyAlignment="1">
      <alignment horizontal="center" vertical="center"/>
    </xf>
    <xf numFmtId="0" fontId="59" fillId="0" borderId="0" xfId="0" applyFont="1"/>
    <xf numFmtId="0" fontId="61" fillId="0" borderId="0" xfId="0" applyFont="1"/>
    <xf numFmtId="0" fontId="63" fillId="0" borderId="0" xfId="0" applyFont="1" applyAlignment="1">
      <alignment horizontal="left" vertical="center"/>
    </xf>
    <xf numFmtId="169" fontId="55" fillId="0" borderId="0" xfId="0" applyNumberFormat="1" applyFont="1"/>
    <xf numFmtId="168" fontId="55" fillId="0" borderId="0" xfId="0" applyNumberFormat="1" applyFont="1" applyAlignment="1">
      <alignment horizontal="center"/>
    </xf>
    <xf numFmtId="166" fontId="55" fillId="0" borderId="0" xfId="0" applyNumberFormat="1" applyFont="1" applyAlignment="1">
      <alignment horizontal="center"/>
    </xf>
    <xf numFmtId="0" fontId="60" fillId="0" borderId="0" xfId="0" applyFont="1" applyAlignment="1">
      <alignment horizontal="left" vertical="center"/>
    </xf>
    <xf numFmtId="170" fontId="55" fillId="0" borderId="0" xfId="2" applyNumberFormat="1" applyFont="1" applyAlignment="1">
      <alignment horizontal="center"/>
    </xf>
    <xf numFmtId="0" fontId="41" fillId="0" borderId="0" xfId="0" applyFont="1" applyAlignment="1">
      <alignment vertical="top"/>
    </xf>
    <xf numFmtId="0" fontId="17" fillId="0" borderId="0" xfId="0" applyFont="1" applyAlignment="1">
      <alignment wrapText="1"/>
    </xf>
    <xf numFmtId="180" fontId="17" fillId="0" borderId="0" xfId="2" applyNumberFormat="1" applyFont="1"/>
    <xf numFmtId="0" fontId="22" fillId="0" borderId="0" xfId="0" applyFont="1" applyAlignment="1">
      <alignment vertical="top"/>
    </xf>
    <xf numFmtId="0" fontId="39" fillId="23" borderId="0" xfId="0" applyFont="1" applyFill="1"/>
    <xf numFmtId="0" fontId="58" fillId="23" borderId="9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165" fontId="73" fillId="0" borderId="22" xfId="60" applyFont="1" applyBorder="1" applyAlignment="1">
      <alignment vertical="center"/>
    </xf>
    <xf numFmtId="0" fontId="55" fillId="23" borderId="10" xfId="0" applyFont="1" applyFill="1" applyBorder="1" applyAlignment="1">
      <alignment vertical="center"/>
    </xf>
    <xf numFmtId="0" fontId="80" fillId="0" borderId="0" xfId="0" applyFont="1" applyAlignment="1">
      <alignment horizontal="left" vertical="center"/>
    </xf>
    <xf numFmtId="0" fontId="55" fillId="23" borderId="9" xfId="0" applyFont="1" applyFill="1" applyBorder="1"/>
    <xf numFmtId="166" fontId="75" fillId="28" borderId="0" xfId="0" applyNumberFormat="1" applyFont="1" applyFill="1" applyAlignment="1">
      <alignment horizontal="center" vertical="center"/>
    </xf>
    <xf numFmtId="165" fontId="100" fillId="0" borderId="0" xfId="60" applyFont="1" applyAlignment="1">
      <alignment vertical="top"/>
    </xf>
    <xf numFmtId="0" fontId="55" fillId="23" borderId="12" xfId="0" applyFont="1" applyFill="1" applyBorder="1"/>
    <xf numFmtId="0" fontId="55" fillId="23" borderId="9" xfId="0" applyFont="1" applyFill="1" applyBorder="1" applyAlignment="1">
      <alignment horizontal="left" vertical="center"/>
    </xf>
    <xf numFmtId="0" fontId="22" fillId="0" borderId="0" xfId="0" applyFont="1" applyAlignment="1">
      <alignment vertical="top" wrapText="1"/>
    </xf>
    <xf numFmtId="0" fontId="57" fillId="23" borderId="9" xfId="0" applyFont="1" applyFill="1" applyBorder="1"/>
    <xf numFmtId="0" fontId="80" fillId="0" borderId="20" xfId="0" applyFont="1" applyBorder="1" applyAlignment="1">
      <alignment horizontal="left" vertical="center"/>
    </xf>
    <xf numFmtId="165" fontId="73" fillId="0" borderId="22" xfId="60" applyFont="1" applyBorder="1" applyAlignment="1">
      <alignment horizontal="center" vertical="center"/>
    </xf>
    <xf numFmtId="0" fontId="39" fillId="23" borderId="9" xfId="0" applyFont="1" applyFill="1" applyBorder="1"/>
    <xf numFmtId="0" fontId="58" fillId="23" borderId="10" xfId="0" applyFont="1" applyFill="1" applyBorder="1" applyAlignment="1">
      <alignment vertical="center"/>
    </xf>
    <xf numFmtId="165" fontId="27" fillId="23" borderId="0" xfId="60" applyFont="1" applyFill="1" applyAlignment="1">
      <alignment horizontal="center" vertical="center"/>
    </xf>
    <xf numFmtId="0" fontId="55" fillId="23" borderId="0" xfId="0" applyFont="1" applyFill="1" applyAlignment="1">
      <alignment vertical="top"/>
    </xf>
    <xf numFmtId="0" fontId="39" fillId="23" borderId="15" xfId="0" applyFont="1" applyFill="1" applyBorder="1"/>
    <xf numFmtId="0" fontId="55" fillId="23" borderId="10" xfId="0" applyFont="1" applyFill="1" applyBorder="1"/>
    <xf numFmtId="165" fontId="68" fillId="23" borderId="0" xfId="60" applyFont="1" applyFill="1" applyAlignment="1">
      <alignment horizontal="left" vertical="center"/>
    </xf>
    <xf numFmtId="165" fontId="38" fillId="23" borderId="22" xfId="60" applyFont="1" applyFill="1" applyBorder="1" applyAlignment="1">
      <alignment vertical="center"/>
    </xf>
    <xf numFmtId="0" fontId="20" fillId="23" borderId="0" xfId="0" applyFont="1" applyFill="1" applyAlignment="1">
      <alignment vertical="center"/>
    </xf>
    <xf numFmtId="0" fontId="68" fillId="23" borderId="0" xfId="0" applyFont="1" applyFill="1" applyAlignment="1">
      <alignment vertical="center"/>
    </xf>
    <xf numFmtId="0" fontId="39" fillId="23" borderId="10" xfId="0" applyFont="1" applyFill="1" applyBorder="1"/>
    <xf numFmtId="0" fontId="76" fillId="0" borderId="0" xfId="0" applyFont="1" applyAlignment="1">
      <alignment horizontal="left" vertical="center"/>
    </xf>
    <xf numFmtId="0" fontId="66" fillId="0" borderId="0" xfId="0" applyFont="1"/>
    <xf numFmtId="0" fontId="66" fillId="0" borderId="0" xfId="0" applyFont="1" applyAlignment="1">
      <alignment vertical="top"/>
    </xf>
    <xf numFmtId="0" fontId="67" fillId="0" borderId="0" xfId="0" applyFont="1" applyAlignment="1">
      <alignment vertical="top"/>
    </xf>
    <xf numFmtId="0" fontId="64" fillId="23" borderId="0" xfId="0" applyFont="1" applyFill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72" fillId="0" borderId="0" xfId="0" applyFont="1"/>
    <xf numFmtId="170" fontId="72" fillId="0" borderId="0" xfId="2" applyNumberFormat="1" applyFont="1"/>
    <xf numFmtId="0" fontId="72" fillId="0" borderId="0" xfId="0" applyFont="1" applyAlignment="1">
      <alignment vertical="top"/>
    </xf>
    <xf numFmtId="172" fontId="72" fillId="0" borderId="0" xfId="0" applyNumberFormat="1" applyFont="1"/>
    <xf numFmtId="165" fontId="73" fillId="0" borderId="17" xfId="60" applyFont="1" applyBorder="1" applyAlignment="1">
      <alignment horizontal="center" vertical="center"/>
    </xf>
    <xf numFmtId="0" fontId="74" fillId="0" borderId="0" xfId="0" applyFont="1" applyAlignment="1">
      <alignment vertical="top"/>
    </xf>
    <xf numFmtId="169" fontId="66" fillId="0" borderId="0" xfId="0" applyNumberFormat="1" applyFont="1" applyAlignment="1">
      <alignment vertical="top"/>
    </xf>
    <xf numFmtId="0" fontId="69" fillId="0" borderId="0" xfId="0" applyFont="1"/>
    <xf numFmtId="165" fontId="68" fillId="0" borderId="0" xfId="60" applyFont="1" applyAlignment="1">
      <alignment horizontal="left" vertical="center"/>
    </xf>
    <xf numFmtId="0" fontId="79" fillId="0" borderId="16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0" fontId="80" fillId="0" borderId="0" xfId="0" applyFont="1" applyAlignment="1">
      <alignment vertical="center"/>
    </xf>
    <xf numFmtId="0" fontId="79" fillId="0" borderId="0" xfId="0" applyFont="1" applyAlignment="1">
      <alignment horizontal="left" vertical="center"/>
    </xf>
    <xf numFmtId="0" fontId="82" fillId="0" borderId="0" xfId="0" applyFont="1" applyAlignment="1">
      <alignment vertical="center"/>
    </xf>
    <xf numFmtId="0" fontId="82" fillId="28" borderId="0" xfId="0" applyFont="1" applyFill="1" applyAlignment="1">
      <alignment vertical="center"/>
    </xf>
    <xf numFmtId="172" fontId="75" fillId="0" borderId="0" xfId="0" applyNumberFormat="1" applyFont="1" applyAlignment="1">
      <alignment horizontal="center" vertical="center"/>
    </xf>
    <xf numFmtId="172" fontId="76" fillId="0" borderId="0" xfId="0" applyNumberFormat="1" applyFont="1" applyAlignment="1">
      <alignment horizontal="center" vertical="center"/>
    </xf>
    <xf numFmtId="170" fontId="75" fillId="0" borderId="0" xfId="2" applyNumberFormat="1" applyFont="1" applyFill="1" applyBorder="1" applyAlignment="1">
      <alignment horizontal="center" vertical="center"/>
    </xf>
    <xf numFmtId="3" fontId="75" fillId="0" borderId="0" xfId="0" applyNumberFormat="1" applyFont="1" applyAlignment="1">
      <alignment horizontal="center" vertical="center"/>
    </xf>
    <xf numFmtId="170" fontId="75" fillId="0" borderId="16" xfId="2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/>
    </xf>
    <xf numFmtId="172" fontId="72" fillId="0" borderId="0" xfId="0" applyNumberFormat="1" applyFont="1" applyAlignment="1">
      <alignment horizontal="center" vertical="center"/>
    </xf>
    <xf numFmtId="166" fontId="72" fillId="28" borderId="0" xfId="0" applyNumberFormat="1" applyFont="1" applyFill="1" applyAlignment="1">
      <alignment horizontal="center" vertical="center"/>
    </xf>
    <xf numFmtId="0" fontId="76" fillId="0" borderId="0" xfId="0" applyFont="1" applyAlignment="1">
      <alignment horizontal="center" vertical="center"/>
    </xf>
    <xf numFmtId="177" fontId="76" fillId="23" borderId="0" xfId="60" applyNumberFormat="1" applyFont="1" applyFill="1" applyAlignment="1">
      <alignment horizontal="left" vertical="center"/>
    </xf>
    <xf numFmtId="177" fontId="75" fillId="23" borderId="0" xfId="60" applyNumberFormat="1" applyFont="1" applyFill="1" applyAlignment="1">
      <alignment horizontal="center" vertical="center"/>
    </xf>
    <xf numFmtId="166" fontId="80" fillId="28" borderId="0" xfId="2" applyNumberFormat="1" applyFont="1" applyFill="1" applyBorder="1" applyAlignment="1">
      <alignment horizontal="center" vertical="center"/>
    </xf>
    <xf numFmtId="173" fontId="75" fillId="23" borderId="0" xfId="60" applyNumberFormat="1" applyFont="1" applyFill="1" applyAlignment="1">
      <alignment horizontal="center" vertical="center"/>
    </xf>
    <xf numFmtId="165" fontId="85" fillId="0" borderId="17" xfId="60" applyFont="1" applyBorder="1" applyAlignment="1">
      <alignment horizontal="left" vertical="center"/>
    </xf>
    <xf numFmtId="0" fontId="79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2" fillId="0" borderId="10" xfId="0" applyFont="1" applyBorder="1" applyAlignment="1">
      <alignment vertical="center"/>
    </xf>
    <xf numFmtId="0" fontId="86" fillId="0" borderId="0" xfId="0" applyFont="1" applyAlignment="1">
      <alignment horizontal="center" vertical="center"/>
    </xf>
    <xf numFmtId="0" fontId="76" fillId="0" borderId="0" xfId="89" applyFont="1" applyAlignment="1">
      <alignment vertical="center"/>
    </xf>
    <xf numFmtId="0" fontId="75" fillId="0" borderId="0" xfId="89" applyFont="1" applyAlignment="1">
      <alignment vertical="center"/>
    </xf>
    <xf numFmtId="165" fontId="75" fillId="0" borderId="0" xfId="60" applyFont="1" applyAlignment="1">
      <alignment vertical="center"/>
    </xf>
    <xf numFmtId="10" fontId="75" fillId="0" borderId="0" xfId="2" applyNumberFormat="1" applyFont="1" applyFill="1" applyBorder="1" applyAlignment="1">
      <alignment vertical="center"/>
    </xf>
    <xf numFmtId="0" fontId="75" fillId="0" borderId="0" xfId="0" applyFont="1" applyAlignment="1">
      <alignment horizontal="center"/>
    </xf>
    <xf numFmtId="165" fontId="72" fillId="0" borderId="0" xfId="87" applyFont="1" applyAlignment="1">
      <alignment vertical="center"/>
    </xf>
    <xf numFmtId="165" fontId="79" fillId="0" borderId="0" xfId="87" applyFont="1" applyAlignment="1">
      <alignment vertical="center"/>
    </xf>
    <xf numFmtId="165" fontId="87" fillId="0" borderId="0" xfId="87" applyFont="1" applyAlignment="1">
      <alignment vertical="center"/>
    </xf>
    <xf numFmtId="165" fontId="86" fillId="0" borderId="0" xfId="87" applyFont="1" applyAlignment="1">
      <alignment vertical="center"/>
    </xf>
    <xf numFmtId="165" fontId="73" fillId="28" borderId="0" xfId="87" applyFont="1" applyFill="1" applyAlignment="1">
      <alignment horizontal="center" vertical="center"/>
    </xf>
    <xf numFmtId="37" fontId="72" fillId="0" borderId="0" xfId="87" applyNumberFormat="1" applyFont="1" applyAlignment="1">
      <alignment horizontal="center" vertical="center"/>
    </xf>
    <xf numFmtId="3" fontId="72" fillId="28" borderId="0" xfId="87" applyNumberFormat="1" applyFont="1" applyFill="1" applyAlignment="1">
      <alignment horizontal="center" vertical="center"/>
    </xf>
    <xf numFmtId="166" fontId="84" fillId="28" borderId="0" xfId="87" applyNumberFormat="1" applyFont="1" applyFill="1" applyAlignment="1">
      <alignment horizontal="center" vertical="center"/>
    </xf>
    <xf numFmtId="165" fontId="73" fillId="0" borderId="0" xfId="87" applyFont="1" applyAlignment="1">
      <alignment vertical="center"/>
    </xf>
    <xf numFmtId="165" fontId="83" fillId="0" borderId="0" xfId="87" applyFont="1" applyAlignment="1">
      <alignment vertical="center"/>
    </xf>
    <xf numFmtId="0" fontId="75" fillId="0" borderId="0" xfId="0" applyFont="1" applyAlignment="1">
      <alignment horizontal="left"/>
    </xf>
    <xf numFmtId="37" fontId="75" fillId="0" borderId="0" xfId="0" applyNumberFormat="1" applyFont="1" applyAlignment="1">
      <alignment horizontal="center" vertical="center"/>
    </xf>
    <xf numFmtId="165" fontId="75" fillId="0" borderId="16" xfId="60" applyFont="1" applyBorder="1" applyAlignment="1">
      <alignment vertical="center"/>
    </xf>
    <xf numFmtId="0" fontId="93" fillId="0" borderId="0" xfId="0" applyFont="1" applyAlignment="1">
      <alignment vertical="top"/>
    </xf>
    <xf numFmtId="3" fontId="76" fillId="0" borderId="0" xfId="60" applyNumberFormat="1" applyFont="1" applyAlignment="1">
      <alignment horizontal="center" vertical="center"/>
    </xf>
    <xf numFmtId="3" fontId="75" fillId="0" borderId="0" xfId="60" applyNumberFormat="1" applyFont="1" applyAlignment="1">
      <alignment horizontal="center" vertical="center"/>
    </xf>
    <xf numFmtId="170" fontId="80" fillId="0" borderId="0" xfId="2" applyNumberFormat="1" applyFont="1" applyFill="1" applyBorder="1" applyAlignment="1">
      <alignment horizontal="center" vertical="center"/>
    </xf>
    <xf numFmtId="170" fontId="80" fillId="0" borderId="0" xfId="90" applyNumberFormat="1" applyFont="1" applyFill="1" applyBorder="1" applyAlignment="1">
      <alignment horizontal="center" vertical="center"/>
    </xf>
    <xf numFmtId="3" fontId="75" fillId="0" borderId="0" xfId="89" applyNumberFormat="1" applyFont="1" applyAlignment="1">
      <alignment horizontal="center" vertical="center"/>
    </xf>
    <xf numFmtId="0" fontId="79" fillId="0" borderId="0" xfId="0" applyFont="1"/>
    <xf numFmtId="39" fontId="75" fillId="0" borderId="0" xfId="0" applyNumberFormat="1" applyFont="1" applyAlignment="1">
      <alignment horizontal="center" vertical="center"/>
    </xf>
    <xf numFmtId="0" fontId="79" fillId="0" borderId="18" xfId="87" quotePrefix="1" applyNumberFormat="1" applyFont="1" applyBorder="1" applyAlignment="1">
      <alignment horizontal="center" vertical="center"/>
    </xf>
    <xf numFmtId="49" fontId="79" fillId="0" borderId="18" xfId="87" quotePrefix="1" applyNumberFormat="1" applyFont="1" applyBorder="1" applyAlignment="1">
      <alignment horizontal="center" vertical="center"/>
    </xf>
    <xf numFmtId="0" fontId="75" fillId="0" borderId="16" xfId="0" applyFont="1" applyBorder="1" applyAlignment="1">
      <alignment horizontal="center"/>
    </xf>
    <xf numFmtId="39" fontId="75" fillId="0" borderId="16" xfId="0" applyNumberFormat="1" applyFont="1" applyBorder="1" applyAlignment="1">
      <alignment horizontal="center" vertical="center"/>
    </xf>
    <xf numFmtId="0" fontId="79" fillId="0" borderId="18" xfId="0" applyFont="1" applyBorder="1" applyAlignment="1">
      <alignment horizontal="center" vertical="center"/>
    </xf>
    <xf numFmtId="0" fontId="75" fillId="0" borderId="16" xfId="0" applyFont="1" applyBorder="1" applyAlignment="1">
      <alignment horizontal="left"/>
    </xf>
    <xf numFmtId="37" fontId="75" fillId="0" borderId="16" xfId="0" applyNumberFormat="1" applyFont="1" applyBorder="1" applyAlignment="1">
      <alignment horizontal="center" vertical="center"/>
    </xf>
    <xf numFmtId="0" fontId="94" fillId="0" borderId="21" xfId="0" applyFont="1" applyBorder="1"/>
    <xf numFmtId="49" fontId="90" fillId="0" borderId="16" xfId="87" quotePrefix="1" applyNumberFormat="1" applyFont="1" applyBorder="1" applyAlignment="1">
      <alignment horizontal="center" vertical="center"/>
    </xf>
    <xf numFmtId="0" fontId="79" fillId="0" borderId="16" xfId="87" quotePrefix="1" applyNumberFormat="1" applyFont="1" applyBorder="1" applyAlignment="1">
      <alignment horizontal="center" vertical="center"/>
    </xf>
    <xf numFmtId="165" fontId="79" fillId="0" borderId="16" xfId="87" applyFont="1" applyBorder="1" applyAlignment="1">
      <alignment vertical="center"/>
    </xf>
    <xf numFmtId="165" fontId="79" fillId="28" borderId="16" xfId="87" applyFont="1" applyFill="1" applyBorder="1" applyAlignment="1">
      <alignment horizontal="center" vertical="center"/>
    </xf>
    <xf numFmtId="165" fontId="73" fillId="0" borderId="16" xfId="87" applyFont="1" applyBorder="1" applyAlignment="1">
      <alignment vertical="center"/>
    </xf>
    <xf numFmtId="0" fontId="87" fillId="0" borderId="16" xfId="0" applyFont="1" applyBorder="1" applyAlignment="1">
      <alignment vertical="center"/>
    </xf>
    <xf numFmtId="37" fontId="72" fillId="0" borderId="16" xfId="87" applyNumberFormat="1" applyFont="1" applyBorder="1" applyAlignment="1">
      <alignment horizontal="center" vertical="center"/>
    </xf>
    <xf numFmtId="3" fontId="72" fillId="28" borderId="16" xfId="87" applyNumberFormat="1" applyFont="1" applyFill="1" applyBorder="1" applyAlignment="1">
      <alignment horizontal="center" vertical="center"/>
    </xf>
    <xf numFmtId="166" fontId="84" fillId="28" borderId="16" xfId="87" applyNumberFormat="1" applyFont="1" applyFill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49" fontId="79" fillId="0" borderId="21" xfId="87" quotePrefix="1" applyNumberFormat="1" applyFont="1" applyBorder="1" applyAlignment="1">
      <alignment horizontal="center" vertical="center"/>
    </xf>
    <xf numFmtId="165" fontId="65" fillId="0" borderId="21" xfId="87" applyFont="1" applyBorder="1" applyAlignment="1">
      <alignment vertical="center"/>
    </xf>
    <xf numFmtId="0" fontId="76" fillId="0" borderId="0" xfId="89" applyFont="1" applyAlignment="1">
      <alignment vertical="center" wrapText="1"/>
    </xf>
    <xf numFmtId="0" fontId="79" fillId="0" borderId="18" xfId="60" applyNumberFormat="1" applyFont="1" applyBorder="1" applyAlignment="1">
      <alignment horizontal="center" vertical="center"/>
    </xf>
    <xf numFmtId="0" fontId="79" fillId="28" borderId="18" xfId="0" applyFont="1" applyFill="1" applyBorder="1" applyAlignment="1">
      <alignment horizontal="center" vertical="center"/>
    </xf>
    <xf numFmtId="165" fontId="79" fillId="23" borderId="21" xfId="60" applyFont="1" applyFill="1" applyBorder="1" applyAlignment="1">
      <alignment horizontal="center" vertical="center"/>
    </xf>
    <xf numFmtId="0" fontId="65" fillId="0" borderId="21" xfId="0" applyFont="1" applyBorder="1" applyAlignment="1">
      <alignment vertical="center"/>
    </xf>
    <xf numFmtId="165" fontId="75" fillId="0" borderId="0" xfId="87" applyFont="1" applyAlignment="1">
      <alignment vertical="center"/>
    </xf>
    <xf numFmtId="37" fontId="75" fillId="0" borderId="0" xfId="87" applyNumberFormat="1" applyFont="1" applyAlignment="1">
      <alignment horizontal="center" vertical="center"/>
    </xf>
    <xf numFmtId="3" fontId="75" fillId="28" borderId="0" xfId="87" applyNumberFormat="1" applyFont="1" applyFill="1" applyAlignment="1">
      <alignment horizontal="center" vertical="center"/>
    </xf>
    <xf numFmtId="166" fontId="80" fillId="28" borderId="0" xfId="87" applyNumberFormat="1" applyFont="1" applyFill="1" applyAlignment="1">
      <alignment horizontal="center" vertical="center"/>
    </xf>
    <xf numFmtId="0" fontId="70" fillId="0" borderId="0" xfId="0" applyFont="1" applyAlignment="1">
      <alignment horizontal="left" vertical="center" wrapText="1"/>
    </xf>
    <xf numFmtId="173" fontId="75" fillId="23" borderId="20" xfId="60" applyNumberFormat="1" applyFont="1" applyFill="1" applyBorder="1" applyAlignment="1">
      <alignment horizontal="center" vertical="center"/>
    </xf>
    <xf numFmtId="166" fontId="80" fillId="28" borderId="20" xfId="2" applyNumberFormat="1" applyFont="1" applyFill="1" applyBorder="1" applyAlignment="1">
      <alignment horizontal="center" vertical="center"/>
    </xf>
    <xf numFmtId="0" fontId="79" fillId="0" borderId="19" xfId="60" applyNumberFormat="1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79" fillId="28" borderId="19" xfId="0" applyFont="1" applyFill="1" applyBorder="1" applyAlignment="1">
      <alignment horizontal="center" vertical="center"/>
    </xf>
    <xf numFmtId="170" fontId="75" fillId="0" borderId="20" xfId="2" applyNumberFormat="1" applyFont="1" applyFill="1" applyBorder="1" applyAlignment="1">
      <alignment horizontal="center" vertical="center"/>
    </xf>
    <xf numFmtId="0" fontId="76" fillId="0" borderId="20" xfId="0" applyFont="1" applyBorder="1" applyAlignment="1">
      <alignment horizontal="center" vertical="center"/>
    </xf>
    <xf numFmtId="166" fontId="75" fillId="28" borderId="20" xfId="0" quotePrefix="1" applyNumberFormat="1" applyFont="1" applyFill="1" applyBorder="1" applyAlignment="1">
      <alignment horizontal="center" vertical="center"/>
    </xf>
    <xf numFmtId="0" fontId="70" fillId="0" borderId="0" xfId="0" applyFont="1"/>
    <xf numFmtId="0" fontId="104" fillId="0" borderId="16" xfId="0" applyFont="1" applyBorder="1" applyAlignment="1">
      <alignment horizontal="center" vertical="center"/>
    </xf>
    <xf numFmtId="3" fontId="105" fillId="0" borderId="0" xfId="0" applyNumberFormat="1" applyFont="1" applyAlignment="1">
      <alignment horizontal="center" vertical="center"/>
    </xf>
    <xf numFmtId="0" fontId="105" fillId="0" borderId="0" xfId="0" applyFont="1"/>
    <xf numFmtId="3" fontId="69" fillId="0" borderId="0" xfId="0" applyNumberFormat="1" applyFont="1" applyAlignment="1">
      <alignment horizontal="center" vertical="center"/>
    </xf>
    <xf numFmtId="3" fontId="105" fillId="0" borderId="16" xfId="0" applyNumberFormat="1" applyFont="1" applyBorder="1" applyAlignment="1">
      <alignment horizontal="center" vertical="center"/>
    </xf>
    <xf numFmtId="171" fontId="79" fillId="28" borderId="16" xfId="4" applyNumberFormat="1" applyFont="1" applyFill="1" applyBorder="1" applyAlignment="1">
      <alignment horizontal="center" vertical="center"/>
    </xf>
    <xf numFmtId="0" fontId="29" fillId="23" borderId="0" xfId="0" applyFont="1" applyFill="1"/>
    <xf numFmtId="0" fontId="38" fillId="23" borderId="0" xfId="6" applyFont="1" applyFill="1"/>
    <xf numFmtId="171" fontId="95" fillId="28" borderId="0" xfId="4" applyNumberFormat="1" applyFont="1" applyFill="1" applyBorder="1" applyAlignment="1">
      <alignment horizontal="center" vertical="center"/>
    </xf>
    <xf numFmtId="3" fontId="75" fillId="28" borderId="0" xfId="1" applyNumberFormat="1" applyFont="1" applyFill="1" applyBorder="1" applyAlignment="1">
      <alignment horizontal="center" vertical="center"/>
    </xf>
    <xf numFmtId="166" fontId="80" fillId="28" borderId="0" xfId="1" applyNumberFormat="1" applyFont="1" applyFill="1" applyBorder="1" applyAlignment="1">
      <alignment horizontal="center" vertical="center"/>
    </xf>
    <xf numFmtId="171" fontId="76" fillId="0" borderId="0" xfId="88" applyNumberFormat="1" applyFont="1" applyFill="1" applyBorder="1" applyAlignment="1">
      <alignment horizontal="center" vertical="center"/>
    </xf>
    <xf numFmtId="170" fontId="80" fillId="0" borderId="25" xfId="2" applyNumberFormat="1" applyFont="1" applyFill="1" applyBorder="1" applyAlignment="1">
      <alignment horizontal="center" vertical="center"/>
    </xf>
    <xf numFmtId="0" fontId="75" fillId="0" borderId="25" xfId="0" applyFont="1" applyBorder="1" applyAlignment="1">
      <alignment horizontal="center" vertical="center"/>
    </xf>
    <xf numFmtId="3" fontId="75" fillId="28" borderId="25" xfId="1" applyNumberFormat="1" applyFont="1" applyFill="1" applyBorder="1" applyAlignment="1">
      <alignment horizontal="center" vertical="center"/>
    </xf>
    <xf numFmtId="166" fontId="80" fillId="28" borderId="25" xfId="1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70" fontId="46" fillId="0" borderId="26" xfId="2" applyNumberFormat="1" applyFont="1" applyFill="1" applyBorder="1" applyAlignment="1">
      <alignment horizontal="center" vertical="center"/>
    </xf>
    <xf numFmtId="170" fontId="46" fillId="0" borderId="27" xfId="2" applyNumberFormat="1" applyFont="1" applyFill="1" applyBorder="1" applyAlignment="1">
      <alignment horizontal="center" vertical="center"/>
    </xf>
    <xf numFmtId="3" fontId="14" fillId="25" borderId="28" xfId="1" applyNumberFormat="1" applyFont="1" applyFill="1" applyBorder="1" applyAlignment="1">
      <alignment horizontal="center" vertical="center"/>
    </xf>
    <xf numFmtId="167" fontId="46" fillId="25" borderId="25" xfId="1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vertical="center"/>
    </xf>
    <xf numFmtId="0" fontId="17" fillId="23" borderId="25" xfId="0" applyFont="1" applyFill="1" applyBorder="1"/>
    <xf numFmtId="3" fontId="47" fillId="0" borderId="23" xfId="60" applyNumberFormat="1" applyFont="1" applyBorder="1" applyAlignment="1">
      <alignment horizontal="center" vertical="center"/>
    </xf>
    <xf numFmtId="3" fontId="47" fillId="0" borderId="24" xfId="60" applyNumberFormat="1" applyFont="1" applyBorder="1" applyAlignment="1">
      <alignment horizontal="center" vertical="center"/>
    </xf>
    <xf numFmtId="3" fontId="31" fillId="0" borderId="0" xfId="60" applyNumberFormat="1" applyFont="1" applyAlignment="1">
      <alignment horizontal="center" vertical="center"/>
    </xf>
    <xf numFmtId="3" fontId="14" fillId="25" borderId="0" xfId="1" applyNumberFormat="1" applyFont="1" applyFill="1" applyBorder="1" applyAlignment="1">
      <alignment horizontal="center" vertical="center"/>
    </xf>
    <xf numFmtId="165" fontId="17" fillId="23" borderId="0" xfId="87" applyFont="1" applyFill="1"/>
    <xf numFmtId="165" fontId="48" fillId="23" borderId="0" xfId="87" applyFont="1" applyFill="1" applyAlignment="1">
      <alignment horizontal="left" vertical="top"/>
    </xf>
    <xf numFmtId="165" fontId="17" fillId="23" borderId="9" xfId="87" applyFont="1" applyFill="1" applyBorder="1" applyAlignment="1">
      <alignment vertical="center"/>
    </xf>
    <xf numFmtId="165" fontId="17" fillId="23" borderId="10" xfId="87" applyFont="1" applyFill="1" applyBorder="1" applyAlignment="1">
      <alignment vertical="center"/>
    </xf>
    <xf numFmtId="165" fontId="17" fillId="23" borderId="0" xfId="87" applyFont="1" applyFill="1" applyAlignment="1">
      <alignment vertical="center"/>
    </xf>
    <xf numFmtId="165" fontId="17" fillId="23" borderId="12" xfId="87" applyFont="1" applyFill="1" applyBorder="1" applyAlignment="1">
      <alignment vertical="center"/>
    </xf>
    <xf numFmtId="165" fontId="42" fillId="23" borderId="10" xfId="87" applyFont="1" applyFill="1" applyBorder="1" applyAlignment="1">
      <alignment vertical="center"/>
    </xf>
    <xf numFmtId="37" fontId="75" fillId="0" borderId="0" xfId="1" applyNumberFormat="1" applyFont="1" applyFill="1" applyBorder="1" applyAlignment="1">
      <alignment horizontal="center" vertical="center"/>
    </xf>
    <xf numFmtId="37" fontId="88" fillId="0" borderId="0" xfId="1" applyNumberFormat="1" applyFont="1" applyFill="1" applyBorder="1" applyAlignment="1">
      <alignment horizontal="center" vertical="center"/>
    </xf>
    <xf numFmtId="37" fontId="72" fillId="0" borderId="0" xfId="1" applyNumberFormat="1" applyFont="1" applyFill="1" applyBorder="1" applyAlignment="1">
      <alignment horizontal="center" vertical="center"/>
    </xf>
    <xf numFmtId="37" fontId="88" fillId="0" borderId="16" xfId="1" applyNumberFormat="1" applyFont="1" applyFill="1" applyBorder="1" applyAlignment="1">
      <alignment horizontal="center" vertical="center"/>
    </xf>
    <xf numFmtId="0" fontId="17" fillId="23" borderId="0" xfId="0" applyFont="1" applyFill="1" applyAlignment="1">
      <alignment vertical="top"/>
    </xf>
    <xf numFmtId="0" fontId="17" fillId="23" borderId="9" xfId="0" applyFont="1" applyFill="1" applyBorder="1"/>
    <xf numFmtId="0" fontId="49" fillId="23" borderId="0" xfId="0" applyFont="1" applyFill="1" applyAlignment="1">
      <alignment horizontal="center" vertical="top"/>
    </xf>
    <xf numFmtId="0" fontId="17" fillId="23" borderId="10" xfId="0" applyFont="1" applyFill="1" applyBorder="1"/>
    <xf numFmtId="0" fontId="17" fillId="23" borderId="12" xfId="0" applyFont="1" applyFill="1" applyBorder="1"/>
    <xf numFmtId="165" fontId="19" fillId="23" borderId="0" xfId="60" applyFont="1" applyFill="1" applyAlignment="1">
      <alignment horizontal="right"/>
    </xf>
    <xf numFmtId="0" fontId="79" fillId="23" borderId="20" xfId="60" applyNumberFormat="1" applyFont="1" applyFill="1" applyBorder="1" applyAlignment="1">
      <alignment horizontal="center" vertical="center"/>
    </xf>
    <xf numFmtId="165" fontId="79" fillId="23" borderId="20" xfId="60" applyFont="1" applyFill="1" applyBorder="1" applyAlignment="1">
      <alignment horizontal="center" vertical="center"/>
    </xf>
    <xf numFmtId="170" fontId="75" fillId="0" borderId="0" xfId="2" applyNumberFormat="1" applyFont="1" applyAlignment="1">
      <alignment horizontal="center" vertical="center"/>
    </xf>
    <xf numFmtId="170" fontId="75" fillId="0" borderId="20" xfId="2" applyNumberFormat="1" applyFont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horizontal="left" vertical="center"/>
    </xf>
    <xf numFmtId="178" fontId="108" fillId="0" borderId="0" xfId="0" applyNumberFormat="1" applyFont="1" applyAlignment="1">
      <alignment horizontal="center" vertical="center"/>
    </xf>
    <xf numFmtId="0" fontId="109" fillId="0" borderId="0" xfId="0" applyFont="1"/>
    <xf numFmtId="3" fontId="108" fillId="0" borderId="0" xfId="0" applyNumberFormat="1" applyFont="1" applyAlignment="1">
      <alignment horizontal="center" vertical="center"/>
    </xf>
    <xf numFmtId="0" fontId="110" fillId="0" borderId="0" xfId="0" applyFont="1" applyAlignment="1">
      <alignment horizontal="left" vertical="center"/>
    </xf>
    <xf numFmtId="3" fontId="109" fillId="0" borderId="0" xfId="0" applyNumberFormat="1" applyFont="1" applyAlignment="1">
      <alignment horizontal="center" vertical="center"/>
    </xf>
    <xf numFmtId="0" fontId="108" fillId="0" borderId="0" xfId="0" applyFont="1" applyAlignment="1">
      <alignment horizontal="left" vertical="center" wrapText="1"/>
    </xf>
    <xf numFmtId="37" fontId="108" fillId="0" borderId="0" xfId="0" applyNumberFormat="1" applyFont="1" applyAlignment="1">
      <alignment horizontal="center" vertical="center"/>
    </xf>
    <xf numFmtId="170" fontId="110" fillId="0" borderId="0" xfId="2" applyNumberFormat="1" applyFont="1" applyFill="1" applyBorder="1" applyAlignment="1">
      <alignment horizontal="right" vertical="center"/>
    </xf>
    <xf numFmtId="170" fontId="109" fillId="0" borderId="0" xfId="2" applyNumberFormat="1" applyFont="1" applyFill="1" applyBorder="1" applyAlignment="1">
      <alignment horizontal="center" vertical="center"/>
    </xf>
    <xf numFmtId="0" fontId="109" fillId="0" borderId="0" xfId="7" applyFont="1"/>
    <xf numFmtId="37" fontId="109" fillId="0" borderId="0" xfId="0" applyNumberFormat="1" applyFont="1" applyAlignment="1">
      <alignment horizontal="center" vertical="center"/>
    </xf>
    <xf numFmtId="0" fontId="110" fillId="0" borderId="16" xfId="0" applyFont="1" applyBorder="1" applyAlignment="1">
      <alignment horizontal="left" vertical="center"/>
    </xf>
    <xf numFmtId="37" fontId="109" fillId="0" borderId="16" xfId="0" applyNumberFormat="1" applyFont="1" applyBorder="1" applyAlignment="1">
      <alignment horizontal="center" vertical="center"/>
    </xf>
    <xf numFmtId="0" fontId="77" fillId="28" borderId="0" xfId="0" applyFont="1" applyFill="1" applyAlignment="1">
      <alignment vertical="center"/>
    </xf>
    <xf numFmtId="9" fontId="75" fillId="0" borderId="0" xfId="2" applyFont="1" applyAlignment="1">
      <alignment vertical="center"/>
    </xf>
    <xf numFmtId="0" fontId="75" fillId="0" borderId="20" xfId="0" applyFont="1" applyBorder="1" applyAlignment="1">
      <alignment vertical="center"/>
    </xf>
    <xf numFmtId="166" fontId="75" fillId="28" borderId="20" xfId="0" applyNumberFormat="1" applyFont="1" applyFill="1" applyBorder="1" applyAlignment="1">
      <alignment horizontal="center" vertical="center"/>
    </xf>
    <xf numFmtId="0" fontId="55" fillId="23" borderId="9" xfId="0" applyFont="1" applyFill="1" applyBorder="1" applyAlignment="1">
      <alignment vertical="center"/>
    </xf>
    <xf numFmtId="169" fontId="55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17" fillId="0" borderId="29" xfId="60" applyFont="1" applyBorder="1"/>
    <xf numFmtId="177" fontId="76" fillId="23" borderId="20" xfId="60" applyNumberFormat="1" applyFont="1" applyFill="1" applyBorder="1" applyAlignment="1">
      <alignment horizontal="left" vertical="center"/>
    </xf>
    <xf numFmtId="165" fontId="19" fillId="23" borderId="0" xfId="60" applyFont="1" applyFill="1" applyAlignment="1">
      <alignment horizontal="right"/>
    </xf>
    <xf numFmtId="165" fontId="18" fillId="0" borderId="0" xfId="60" applyFont="1" applyAlignment="1">
      <alignment horizontal="center"/>
    </xf>
    <xf numFmtId="165" fontId="17" fillId="0" borderId="0" xfId="60" applyFont="1" applyAlignment="1">
      <alignment horizontal="center"/>
    </xf>
    <xf numFmtId="165" fontId="96" fillId="0" borderId="0" xfId="60" applyFont="1" applyAlignment="1">
      <alignment vertical="top"/>
    </xf>
    <xf numFmtId="165" fontId="97" fillId="0" borderId="0" xfId="60" applyFont="1" applyAlignment="1">
      <alignment vertical="top"/>
    </xf>
    <xf numFmtId="165" fontId="17" fillId="0" borderId="0" xfId="60" applyFont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165" fontId="100" fillId="0" borderId="0" xfId="60" applyFont="1" applyAlignment="1">
      <alignment vertical="top"/>
    </xf>
    <xf numFmtId="165" fontId="98" fillId="0" borderId="0" xfId="60" applyFont="1" applyAlignment="1">
      <alignment vertical="top"/>
    </xf>
    <xf numFmtId="165" fontId="57" fillId="0" borderId="0" xfId="60" applyFont="1" applyAlignment="1">
      <alignment horizontal="center" vertical="center"/>
    </xf>
    <xf numFmtId="0" fontId="80" fillId="0" borderId="20" xfId="0" applyFont="1" applyBorder="1" applyAlignment="1">
      <alignment horizontal="left" vertical="center"/>
    </xf>
    <xf numFmtId="0" fontId="55" fillId="0" borderId="0" xfId="0" applyFont="1" applyAlignment="1">
      <alignment horizontal="center"/>
    </xf>
    <xf numFmtId="0" fontId="97" fillId="0" borderId="0" xfId="0" applyFont="1" applyAlignment="1">
      <alignment vertical="top"/>
    </xf>
    <xf numFmtId="0" fontId="100" fillId="0" borderId="0" xfId="0" applyFont="1" applyAlignment="1">
      <alignment vertical="top"/>
    </xf>
    <xf numFmtId="0" fontId="102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00" fillId="0" borderId="0" xfId="0" applyFont="1" applyAlignment="1">
      <alignment vertical="center"/>
    </xf>
    <xf numFmtId="0" fontId="76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top" wrapText="1"/>
    </xf>
    <xf numFmtId="0" fontId="89" fillId="0" borderId="0" xfId="0" applyFont="1" applyAlignment="1">
      <alignment horizontal="left" vertical="top" wrapText="1"/>
    </xf>
    <xf numFmtId="0" fontId="94" fillId="0" borderId="0" xfId="0" applyFont="1" applyAlignment="1">
      <alignment horizontal="left" vertical="top" wrapText="1"/>
    </xf>
    <xf numFmtId="165" fontId="70" fillId="0" borderId="0" xfId="60" applyFont="1"/>
    <xf numFmtId="0" fontId="70" fillId="0" borderId="0" xfId="0" applyFont="1"/>
    <xf numFmtId="171" fontId="79" fillId="28" borderId="21" xfId="4" applyNumberFormat="1" applyFont="1" applyFill="1" applyBorder="1" applyAlignment="1">
      <alignment horizontal="center" vertical="center"/>
    </xf>
    <xf numFmtId="171" fontId="32" fillId="26" borderId="7" xfId="4" applyNumberFormat="1" applyFont="1" applyFill="1" applyBorder="1" applyAlignment="1">
      <alignment horizontal="center" vertical="center"/>
    </xf>
    <xf numFmtId="171" fontId="32" fillId="26" borderId="8" xfId="4" applyNumberFormat="1" applyFont="1" applyFill="1" applyBorder="1" applyAlignment="1">
      <alignment horizontal="center" vertical="center"/>
    </xf>
    <xf numFmtId="0" fontId="75" fillId="0" borderId="0" xfId="89" applyFont="1" applyAlignment="1">
      <alignment horizontal="left" vertical="center" wrapText="1"/>
    </xf>
    <xf numFmtId="165" fontId="79" fillId="28" borderId="21" xfId="87" applyFont="1" applyFill="1" applyBorder="1" applyAlignment="1">
      <alignment horizontal="center" vertical="center"/>
    </xf>
    <xf numFmtId="165" fontId="89" fillId="0" borderId="0" xfId="87" applyFont="1" applyAlignment="1">
      <alignment horizontal="center" vertical="top"/>
    </xf>
    <xf numFmtId="165" fontId="92" fillId="0" borderId="0" xfId="87" applyFont="1" applyAlignment="1">
      <alignment horizontal="center" vertical="top"/>
    </xf>
    <xf numFmtId="165" fontId="68" fillId="0" borderId="0" xfId="87" applyFont="1" applyAlignment="1">
      <alignment horizontal="center" vertical="top"/>
    </xf>
    <xf numFmtId="0" fontId="68" fillId="0" borderId="0" xfId="0" applyFont="1" applyAlignment="1">
      <alignment horizontal="left"/>
    </xf>
    <xf numFmtId="0" fontId="104" fillId="0" borderId="21" xfId="0" applyFont="1" applyBorder="1" applyAlignment="1">
      <alignment horizontal="center" vertical="center"/>
    </xf>
    <xf numFmtId="0" fontId="92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69" fillId="0" borderId="0" xfId="0" applyFont="1"/>
    <xf numFmtId="0" fontId="105" fillId="0" borderId="16" xfId="0" applyFont="1" applyBorder="1"/>
    <xf numFmtId="0" fontId="105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105" fillId="0" borderId="0" xfId="0" applyFont="1"/>
    <xf numFmtId="0" fontId="105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top" wrapText="1"/>
    </xf>
    <xf numFmtId="0" fontId="90" fillId="0" borderId="21" xfId="0" applyFont="1" applyBorder="1" applyAlignment="1">
      <alignment horizontal="center"/>
    </xf>
    <xf numFmtId="49" fontId="90" fillId="0" borderId="21" xfId="87" quotePrefix="1" applyNumberFormat="1" applyFont="1" applyBorder="1" applyAlignment="1">
      <alignment horizontal="center" wrapText="1"/>
    </xf>
    <xf numFmtId="49" fontId="90" fillId="0" borderId="16" xfId="87" quotePrefix="1" applyNumberFormat="1" applyFont="1" applyBorder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70" fillId="0" borderId="0" xfId="0" applyFont="1" applyAlignment="1">
      <alignment horizontal="left" vertical="center"/>
    </xf>
    <xf numFmtId="0" fontId="31" fillId="27" borderId="0" xfId="0" applyFont="1" applyFill="1" applyAlignment="1">
      <alignment horizontal="center"/>
    </xf>
    <xf numFmtId="49" fontId="32" fillId="26" borderId="0" xfId="87" quotePrefix="1" applyNumberFormat="1" applyFont="1" applyFill="1" applyAlignment="1">
      <alignment horizontal="center" vertical="center" wrapText="1"/>
    </xf>
    <xf numFmtId="49" fontId="24" fillId="26" borderId="0" xfId="87" quotePrefix="1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/>
    </xf>
  </cellXfs>
  <cellStyles count="103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92" builtinId="9" hidden="1"/>
    <cellStyle name="Hyperlink" xfId="95" builtinId="8" hidden="1"/>
    <cellStyle name="Hyperlink" xfId="97" builtinId="8" hidden="1"/>
    <cellStyle name="Hyperlink" xfId="93" builtinId="8" hidden="1"/>
    <cellStyle name="Hyperlink" xfId="91" builtinId="8" hidden="1"/>
    <cellStyle name="Millares 2" xfId="4" xr:uid="{00000000-0005-0000-0000-00000B000000}"/>
    <cellStyle name="Millares 2 2" xfId="88" xr:uid="{00000000-0005-0000-0000-00000C000000}"/>
    <cellStyle name="Millares 2 2 2" xfId="102" xr:uid="{1A7E42EB-9464-4E9C-ABAA-6A05DF1CA4DC}"/>
    <cellStyle name="Millares 2 3" xfId="100" xr:uid="{18CC8B1B-FF0A-4059-AA86-BF31A04C9DC3}"/>
    <cellStyle name="Millares 3" xfId="5" xr:uid="{00000000-0005-0000-0000-00000D000000}"/>
    <cellStyle name="Millares 3 2" xfId="101" xr:uid="{5D502598-2F1C-46A4-B245-0C7D6D08CC96}"/>
    <cellStyle name="Millares 4" xfId="99" xr:uid="{F75E7F14-BBFC-4C17-B0C3-942C454F02E7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zoomScale="86" zoomScaleNormal="140" zoomScalePageLayoutView="112" workbookViewId="0">
      <selection activeCell="U27" sqref="U27"/>
    </sheetView>
  </sheetViews>
  <sheetFormatPr defaultColWidth="11.453125" defaultRowHeight="14" outlineLevelCol="1" x14ac:dyDescent="0.3"/>
  <cols>
    <col min="1" max="1" width="2.26953125" style="47" customWidth="1"/>
    <col min="2" max="2" width="4.26953125" style="47" customWidth="1"/>
    <col min="3" max="3" width="7.26953125" style="47" customWidth="1"/>
    <col min="4" max="4" width="12" style="47" customWidth="1"/>
    <col min="5" max="5" width="14.54296875" style="47" customWidth="1"/>
    <col min="6" max="6" width="12.453125" style="47" bestFit="1" customWidth="1"/>
    <col min="7" max="7" width="14.1796875" style="47" bestFit="1" customWidth="1"/>
    <col min="8" max="8" width="12.54296875" style="47" customWidth="1"/>
    <col min="9" max="9" width="14.1796875" style="47" customWidth="1" outlineLevel="1"/>
    <col min="10" max="10" width="13" style="47" customWidth="1" outlineLevel="1"/>
    <col min="11" max="11" width="12" style="47" customWidth="1" outlineLevel="1"/>
    <col min="12" max="12" width="2.453125" style="47" customWidth="1"/>
    <col min="13" max="13" width="6" style="47" customWidth="1"/>
    <col min="14" max="15" width="11.453125" style="47"/>
    <col min="16" max="16" width="11.453125" style="47" customWidth="1"/>
    <col min="17" max="17" width="11.453125" style="47" hidden="1" customWidth="1"/>
    <col min="18" max="18" width="11.453125" style="47" customWidth="1"/>
    <col min="19" max="16384" width="11.453125" style="47"/>
  </cols>
  <sheetData>
    <row r="1" spans="2:17" x14ac:dyDescent="0.3">
      <c r="B1" s="44"/>
      <c r="C1" s="45"/>
      <c r="D1" s="44"/>
      <c r="E1" s="46"/>
    </row>
    <row r="2" spans="2:17" ht="6" customHeight="1" x14ac:dyDescent="0.3"/>
    <row r="3" spans="2:17" ht="25" customHeight="1" x14ac:dyDescent="0.3">
      <c r="C3" s="244" t="s">
        <v>0</v>
      </c>
      <c r="D3" s="215"/>
      <c r="E3" s="215"/>
      <c r="F3" s="215"/>
      <c r="G3" s="192"/>
      <c r="H3" s="181"/>
      <c r="I3" s="200"/>
      <c r="J3" s="200"/>
      <c r="K3" s="200"/>
      <c r="L3" s="195"/>
      <c r="M3" s="195"/>
    </row>
    <row r="4" spans="2:17" ht="5.25" customHeight="1" x14ac:dyDescent="0.3">
      <c r="F4" s="44"/>
      <c r="G4" s="44"/>
      <c r="H4" s="44"/>
      <c r="I4" s="44"/>
      <c r="J4" s="44"/>
      <c r="K4" s="48"/>
      <c r="L4" s="48"/>
      <c r="M4" s="48"/>
    </row>
    <row r="5" spans="2:17" ht="17.149999999999999" customHeight="1" x14ac:dyDescent="0.35">
      <c r="C5" s="387"/>
      <c r="D5" s="387"/>
      <c r="E5" s="357"/>
      <c r="F5" s="358" t="s">
        <v>1</v>
      </c>
      <c r="G5" s="358" t="s">
        <v>2</v>
      </c>
      <c r="H5" s="359" t="s">
        <v>3</v>
      </c>
      <c r="I5" s="358" t="s">
        <v>4</v>
      </c>
      <c r="J5" s="358" t="s">
        <v>5</v>
      </c>
      <c r="K5" s="359" t="s">
        <v>3</v>
      </c>
      <c r="L5" s="49"/>
      <c r="M5" s="49"/>
    </row>
    <row r="6" spans="2:17" ht="22" customHeight="1" x14ac:dyDescent="0.35">
      <c r="C6" s="240" t="s">
        <v>6</v>
      </c>
      <c r="D6" s="240"/>
      <c r="E6" s="240"/>
      <c r="F6" s="241">
        <v>619.27113003834506</v>
      </c>
      <c r="G6" s="241">
        <v>636.77191831305186</v>
      </c>
      <c r="H6" s="242">
        <v>-2.7483605622983798</v>
      </c>
      <c r="I6" s="241">
        <v>1166.7436871947102</v>
      </c>
      <c r="J6" s="241">
        <v>1202.0069791409596</v>
      </c>
      <c r="K6" s="242">
        <v>-2.9337010980960421</v>
      </c>
      <c r="L6" s="50"/>
      <c r="M6" s="50"/>
      <c r="Q6" s="51"/>
    </row>
    <row r="7" spans="2:17" ht="22" customHeight="1" x14ac:dyDescent="0.35">
      <c r="C7" s="240" t="s">
        <v>7</v>
      </c>
      <c r="D7" s="240"/>
      <c r="E7" s="240"/>
      <c r="F7" s="243">
        <v>63426.76542940631</v>
      </c>
      <c r="G7" s="243">
        <v>58702.170513592835</v>
      </c>
      <c r="H7" s="242">
        <v>8.048416054257256</v>
      </c>
      <c r="I7" s="243">
        <v>120465.5195192947</v>
      </c>
      <c r="J7" s="243">
        <v>109444.6863072523</v>
      </c>
      <c r="K7" s="242">
        <v>10.069774590154879</v>
      </c>
      <c r="L7" s="50"/>
      <c r="M7" s="50"/>
      <c r="Q7" s="51"/>
    </row>
    <row r="8" spans="2:17" ht="22" customHeight="1" x14ac:dyDescent="0.35">
      <c r="C8" s="240" t="s">
        <v>8</v>
      </c>
      <c r="D8" s="240"/>
      <c r="E8" s="240"/>
      <c r="F8" s="243">
        <v>13155.390334534024</v>
      </c>
      <c r="G8" s="243">
        <v>12167.426541623874</v>
      </c>
      <c r="H8" s="242">
        <v>8.1197432302582584</v>
      </c>
      <c r="I8" s="243">
        <v>23801.505924869994</v>
      </c>
      <c r="J8" s="243">
        <v>21830.785269476964</v>
      </c>
      <c r="K8" s="242">
        <v>9.0272550028166911</v>
      </c>
      <c r="L8" s="50"/>
      <c r="M8" s="50"/>
      <c r="Q8" s="51" t="s">
        <v>9</v>
      </c>
    </row>
    <row r="9" spans="2:17" ht="21" customHeight="1" x14ac:dyDescent="0.35">
      <c r="C9" s="386" t="s">
        <v>10</v>
      </c>
      <c r="D9" s="386"/>
      <c r="E9" s="386"/>
      <c r="F9" s="305">
        <v>5467.4578576595022</v>
      </c>
      <c r="G9" s="305">
        <v>5404.3523535772247</v>
      </c>
      <c r="H9" s="306">
        <v>1.167679306485403</v>
      </c>
      <c r="I9" s="305">
        <v>9611.7694406093651</v>
      </c>
      <c r="J9" s="305">
        <v>9165.2421258692175</v>
      </c>
      <c r="K9" s="306">
        <v>4.8719641948117065</v>
      </c>
      <c r="L9" s="50"/>
      <c r="M9" s="50"/>
      <c r="Q9" s="51" t="s">
        <v>11</v>
      </c>
    </row>
    <row r="10" spans="2:17" ht="6" customHeight="1" x14ac:dyDescent="0.3">
      <c r="C10" s="385"/>
      <c r="D10" s="385"/>
      <c r="E10" s="385"/>
      <c r="H10" s="52"/>
      <c r="I10" s="52"/>
      <c r="J10" s="52"/>
      <c r="K10" s="52"/>
    </row>
    <row r="11" spans="2:17" ht="12" customHeight="1" x14ac:dyDescent="0.3">
      <c r="B11" s="53"/>
      <c r="C11" s="390" t="s">
        <v>12</v>
      </c>
      <c r="D11" s="390"/>
      <c r="E11" s="390"/>
      <c r="F11" s="390"/>
      <c r="G11" s="390"/>
      <c r="H11" s="390"/>
      <c r="I11" s="390"/>
      <c r="J11" s="390"/>
      <c r="K11" s="390"/>
    </row>
    <row r="12" spans="2:17" ht="12" customHeight="1" x14ac:dyDescent="0.3">
      <c r="B12" s="53"/>
      <c r="C12" s="390" t="s">
        <v>13</v>
      </c>
      <c r="D12" s="390"/>
      <c r="E12" s="390"/>
      <c r="F12" s="390"/>
      <c r="G12" s="390"/>
      <c r="H12" s="390"/>
      <c r="I12" s="390"/>
      <c r="J12" s="390"/>
      <c r="K12" s="390"/>
    </row>
    <row r="13" spans="2:17" ht="13.5" customHeight="1" x14ac:dyDescent="0.3">
      <c r="C13" s="391" t="s">
        <v>14</v>
      </c>
      <c r="D13" s="391"/>
      <c r="E13" s="391"/>
      <c r="F13" s="391"/>
      <c r="G13" s="391"/>
      <c r="H13" s="391"/>
      <c r="I13" s="391"/>
      <c r="J13" s="391"/>
      <c r="K13" s="391"/>
      <c r="Q13" s="47" t="s">
        <v>15</v>
      </c>
    </row>
    <row r="14" spans="2:17" ht="13.5" customHeight="1" x14ac:dyDescent="0.3">
      <c r="D14" s="54"/>
      <c r="E14" s="54"/>
      <c r="F14" s="54"/>
      <c r="Q14" s="47" t="s">
        <v>16</v>
      </c>
    </row>
    <row r="15" spans="2:17" x14ac:dyDescent="0.3">
      <c r="C15" s="55"/>
      <c r="F15" s="56"/>
      <c r="G15" s="56"/>
      <c r="Q15" s="47" t="s">
        <v>17</v>
      </c>
    </row>
    <row r="16" spans="2:17" x14ac:dyDescent="0.3">
      <c r="C16" s="57"/>
      <c r="D16" s="46"/>
      <c r="E16" s="58"/>
      <c r="F16" s="15"/>
      <c r="G16" s="59"/>
      <c r="H16" s="15"/>
      <c r="I16" s="15"/>
      <c r="J16" s="15"/>
      <c r="K16" s="15"/>
      <c r="Q16" s="47" t="s">
        <v>18</v>
      </c>
    </row>
    <row r="17" spans="3:17" x14ac:dyDescent="0.3">
      <c r="C17" s="388"/>
      <c r="D17" s="388"/>
      <c r="E17" s="388"/>
      <c r="F17" s="15"/>
      <c r="G17" s="15"/>
      <c r="H17" s="15"/>
      <c r="I17" s="60"/>
      <c r="J17" s="15"/>
      <c r="K17" s="15"/>
    </row>
    <row r="18" spans="3:17" x14ac:dyDescent="0.3">
      <c r="C18" s="389"/>
      <c r="D18" s="389"/>
      <c r="E18" s="389"/>
      <c r="F18" s="60"/>
      <c r="G18" s="60"/>
      <c r="I18" s="60"/>
      <c r="J18" s="60"/>
      <c r="Q18" s="61" t="s">
        <v>19</v>
      </c>
    </row>
    <row r="19" spans="3:17" x14ac:dyDescent="0.3">
      <c r="C19" s="389"/>
      <c r="D19" s="389"/>
      <c r="E19" s="389"/>
      <c r="F19" s="60"/>
      <c r="G19" s="60"/>
      <c r="I19" s="60"/>
      <c r="J19" s="60"/>
    </row>
    <row r="20" spans="3:17" x14ac:dyDescent="0.3">
      <c r="C20" s="389"/>
      <c r="D20" s="389"/>
      <c r="E20" s="389"/>
      <c r="F20" s="60"/>
      <c r="G20" s="60"/>
      <c r="H20" s="62"/>
      <c r="I20" s="60"/>
      <c r="J20" s="60"/>
      <c r="Q20" s="2" t="s">
        <v>20</v>
      </c>
    </row>
    <row r="21" spans="3:17" x14ac:dyDescent="0.3">
      <c r="C21" s="389"/>
      <c r="D21" s="389"/>
      <c r="E21" s="389"/>
      <c r="F21" s="60"/>
      <c r="G21" s="60"/>
      <c r="H21" s="62"/>
      <c r="I21" s="60"/>
      <c r="J21" s="60"/>
    </row>
    <row r="22" spans="3:17" x14ac:dyDescent="0.3">
      <c r="F22" s="63"/>
      <c r="G22" s="62"/>
      <c r="H22" s="62"/>
      <c r="I22" s="62"/>
      <c r="J22" s="62"/>
    </row>
    <row r="23" spans="3:17" x14ac:dyDescent="0.3">
      <c r="C23" s="389"/>
      <c r="D23" s="389"/>
      <c r="E23" s="389"/>
      <c r="F23" s="64"/>
      <c r="G23" s="64"/>
      <c r="H23" s="65"/>
      <c r="I23" s="64"/>
      <c r="J23" s="64"/>
      <c r="K23" s="66"/>
    </row>
    <row r="24" spans="3:17" x14ac:dyDescent="0.3">
      <c r="C24" s="392"/>
      <c r="D24" s="392"/>
      <c r="E24" s="392"/>
      <c r="F24" s="64"/>
      <c r="G24" s="64"/>
      <c r="H24" s="65"/>
      <c r="I24" s="64"/>
      <c r="J24" s="64"/>
      <c r="K24" s="66"/>
    </row>
    <row r="25" spans="3:17" x14ac:dyDescent="0.3">
      <c r="C25" s="392"/>
      <c r="D25" s="392"/>
      <c r="E25" s="392"/>
      <c r="F25" s="64"/>
      <c r="G25" s="64"/>
      <c r="H25" s="65"/>
      <c r="I25" s="64"/>
      <c r="J25" s="64"/>
      <c r="K25" s="66"/>
    </row>
    <row r="26" spans="3:17" x14ac:dyDescent="0.3">
      <c r="C26" s="392"/>
      <c r="D26" s="392"/>
      <c r="E26" s="392"/>
      <c r="F26" s="64"/>
      <c r="G26" s="64"/>
      <c r="H26" s="65"/>
      <c r="I26" s="64"/>
      <c r="J26" s="64"/>
      <c r="K26" s="66"/>
    </row>
    <row r="27" spans="3:17" x14ac:dyDescent="0.3">
      <c r="C27" s="392"/>
      <c r="D27" s="392"/>
      <c r="E27" s="392"/>
      <c r="F27" s="64"/>
      <c r="G27" s="64"/>
      <c r="H27" s="65"/>
      <c r="I27" s="64"/>
      <c r="J27" s="64"/>
      <c r="K27" s="66"/>
    </row>
    <row r="28" spans="3:17" x14ac:dyDescent="0.3">
      <c r="C28" s="389"/>
      <c r="D28" s="389"/>
      <c r="E28" s="389"/>
      <c r="F28" s="64"/>
      <c r="G28" s="65"/>
      <c r="H28" s="65"/>
      <c r="I28" s="65"/>
      <c r="J28" s="65"/>
      <c r="K28" s="66"/>
    </row>
    <row r="29" spans="3:17" x14ac:dyDescent="0.3">
      <c r="F29" s="46"/>
      <c r="G29" s="46"/>
    </row>
    <row r="30" spans="3:17" x14ac:dyDescent="0.3">
      <c r="D30" s="389"/>
      <c r="E30" s="389"/>
      <c r="F30" s="67"/>
      <c r="G30" s="67"/>
      <c r="I30" s="67"/>
      <c r="J30" s="67"/>
    </row>
    <row r="31" spans="3:17" x14ac:dyDescent="0.3">
      <c r="D31" s="389"/>
      <c r="E31" s="389"/>
      <c r="F31" s="46"/>
      <c r="G31" s="46"/>
      <c r="I31" s="67"/>
      <c r="J31" s="67"/>
    </row>
    <row r="32" spans="3:17" x14ac:dyDescent="0.3">
      <c r="D32" s="389"/>
      <c r="E32" s="389"/>
      <c r="F32" s="68"/>
      <c r="G32" s="68"/>
      <c r="I32" s="67"/>
      <c r="J32" s="67"/>
    </row>
    <row r="33" spans="6:7" x14ac:dyDescent="0.3">
      <c r="F33" s="46"/>
      <c r="G33" s="46"/>
    </row>
  </sheetData>
  <mergeCells count="18">
    <mergeCell ref="C19:E19"/>
    <mergeCell ref="C20:E20"/>
    <mergeCell ref="C21:E21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5:D5"/>
    <mergeCell ref="C17:E17"/>
    <mergeCell ref="C18:E18"/>
    <mergeCell ref="C11:K11"/>
    <mergeCell ref="C12:K12"/>
    <mergeCell ref="C13:K13"/>
  </mergeCells>
  <dataValidations disablePrompts="1"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zoomScale="109" workbookViewId="0">
      <selection activeCell="J20" sqref="J20"/>
    </sheetView>
  </sheetViews>
  <sheetFormatPr defaultColWidth="11.453125" defaultRowHeight="14" x14ac:dyDescent="0.3"/>
  <cols>
    <col min="1" max="1" width="8.453125" style="2" customWidth="1"/>
    <col min="2" max="2" width="13.54296875" style="2" customWidth="1"/>
    <col min="3" max="4" width="12.26953125" style="2" customWidth="1"/>
    <col min="5" max="5" width="10.26953125" style="2" customWidth="1"/>
    <col min="6" max="7" width="11.453125" style="2" hidden="1" customWidth="1"/>
    <col min="8" max="9" width="15.7265625" style="2" customWidth="1"/>
    <col min="10" max="10" width="11.453125" style="2" customWidth="1"/>
    <col min="11" max="16384" width="11.453125" style="2"/>
  </cols>
  <sheetData>
    <row r="2" spans="2:19" ht="17.25" customHeight="1" x14ac:dyDescent="0.3">
      <c r="B2" s="393" t="s">
        <v>157</v>
      </c>
      <c r="C2" s="393"/>
      <c r="D2" s="393"/>
      <c r="E2" s="393"/>
      <c r="F2" s="393"/>
      <c r="G2" s="393"/>
      <c r="H2" s="393"/>
      <c r="I2" s="393"/>
      <c r="J2" s="393"/>
      <c r="K2" s="403"/>
      <c r="L2" s="403"/>
      <c r="M2" s="403"/>
      <c r="N2" s="403"/>
      <c r="P2" s="403"/>
      <c r="Q2" s="403"/>
      <c r="R2" s="403"/>
      <c r="S2" s="403"/>
    </row>
    <row r="3" spans="2:19" ht="7.5" customHeight="1" x14ac:dyDescent="0.3"/>
    <row r="4" spans="2:19" ht="14.5" thickBot="1" x14ac:dyDescent="0.35">
      <c r="C4" s="275" t="s">
        <v>1</v>
      </c>
      <c r="D4" s="275" t="s">
        <v>2</v>
      </c>
      <c r="E4" s="276" t="s">
        <v>158</v>
      </c>
      <c r="H4" s="275" t="s">
        <v>4</v>
      </c>
      <c r="I4" s="275" t="s">
        <v>5</v>
      </c>
      <c r="J4" s="276" t="s">
        <v>158</v>
      </c>
      <c r="K4" s="3"/>
      <c r="L4" s="3"/>
      <c r="M4" s="3"/>
      <c r="N4" s="3"/>
      <c r="P4" s="3"/>
      <c r="Q4" s="3"/>
      <c r="R4" s="3"/>
      <c r="S4" s="3"/>
    </row>
    <row r="5" spans="2:19" x14ac:dyDescent="0.3">
      <c r="B5" s="253" t="s">
        <v>159</v>
      </c>
      <c r="C5" s="274">
        <v>19.513066666666667</v>
      </c>
      <c r="D5" s="274">
        <v>17.163233333333334</v>
      </c>
      <c r="E5" s="230">
        <v>0.13691087732109519</v>
      </c>
      <c r="G5" s="253" t="s">
        <v>159</v>
      </c>
      <c r="H5" s="274">
        <v>19.847550000000002</v>
      </c>
      <c r="I5" s="274">
        <v>17.217783333333333</v>
      </c>
      <c r="J5" s="230">
        <v>0.15273549537445308</v>
      </c>
    </row>
    <row r="6" spans="2:19" x14ac:dyDescent="0.3">
      <c r="B6" s="253" t="s">
        <v>160</v>
      </c>
      <c r="C6" s="274">
        <v>5.3624333333333327</v>
      </c>
      <c r="D6" s="274">
        <v>4.5697333333333336</v>
      </c>
      <c r="E6" s="230">
        <v>0.17346745251364015</v>
      </c>
      <c r="G6" s="253" t="s">
        <v>160</v>
      </c>
      <c r="H6" s="274">
        <v>5.4317360648333342</v>
      </c>
      <c r="I6" s="274">
        <v>4.566816666666667</v>
      </c>
      <c r="J6" s="230">
        <v>0.18939218744639774</v>
      </c>
    </row>
    <row r="7" spans="2:19" ht="14.5" thickBot="1" x14ac:dyDescent="0.35">
      <c r="B7" s="277" t="s">
        <v>161</v>
      </c>
      <c r="C7" s="278">
        <v>1.6799999999999999E-2</v>
      </c>
      <c r="D7" s="278">
        <v>1.9166666666666669E-2</v>
      </c>
      <c r="E7" s="232">
        <v>-0.12347826086956537</v>
      </c>
      <c r="G7" s="277" t="s">
        <v>161</v>
      </c>
      <c r="H7" s="278">
        <v>1.7733333333333334E-2</v>
      </c>
      <c r="I7" s="278">
        <v>1.9766666666666668E-2</v>
      </c>
      <c r="J7" s="232">
        <v>-0.10286677908937614</v>
      </c>
    </row>
    <row r="8" spans="2:19" hidden="1" x14ac:dyDescent="0.3">
      <c r="C8" s="120" t="e">
        <v>#REF!</v>
      </c>
      <c r="D8" s="120" t="e">
        <v>#REF!</v>
      </c>
    </row>
    <row r="10" spans="2:19" ht="18" x14ac:dyDescent="0.3">
      <c r="B10" s="393" t="s">
        <v>162</v>
      </c>
      <c r="C10" s="393"/>
      <c r="D10" s="393"/>
      <c r="E10" s="393"/>
      <c r="G10" s="429"/>
      <c r="H10" s="429"/>
      <c r="I10" s="429"/>
      <c r="J10" s="429"/>
    </row>
    <row r="11" spans="2:19" ht="8.25" customHeight="1" x14ac:dyDescent="0.3"/>
    <row r="12" spans="2:19" ht="14.5" thickBot="1" x14ac:dyDescent="0.35">
      <c r="B12" s="211"/>
      <c r="C12" s="275" t="s">
        <v>1</v>
      </c>
      <c r="D12" s="275" t="s">
        <v>163</v>
      </c>
      <c r="E12" s="275" t="s">
        <v>2</v>
      </c>
    </row>
    <row r="13" spans="2:19" x14ac:dyDescent="0.3">
      <c r="B13" s="253" t="s">
        <v>159</v>
      </c>
      <c r="C13" s="274">
        <v>18.848299999999998</v>
      </c>
      <c r="D13" s="274">
        <v>20.400300000000001</v>
      </c>
      <c r="E13" s="274">
        <v>18.377300000000002</v>
      </c>
    </row>
    <row r="14" spans="2:19" x14ac:dyDescent="0.3">
      <c r="B14" s="253" t="s">
        <v>160</v>
      </c>
      <c r="C14" s="274">
        <v>5.3120163890000001</v>
      </c>
      <c r="D14" s="274">
        <v>5.5694999999999997</v>
      </c>
      <c r="E14" s="274">
        <v>4.7976000000000001</v>
      </c>
    </row>
    <row r="15" spans="2:19" ht="14.5" thickBot="1" x14ac:dyDescent="0.35">
      <c r="B15" s="277" t="s">
        <v>161</v>
      </c>
      <c r="C15" s="278">
        <v>1.5800000000000002E-2</v>
      </c>
      <c r="D15" s="278">
        <v>1.9E-2</v>
      </c>
      <c r="E15" s="278">
        <v>2.0199999999999999E-2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97"/>
  <sheetViews>
    <sheetView showGridLines="0" topLeftCell="B1" zoomScale="45" zoomScaleNormal="100" workbookViewId="0">
      <selection activeCell="F111" sqref="F111"/>
    </sheetView>
  </sheetViews>
  <sheetFormatPr defaultColWidth="11.453125" defaultRowHeight="14" x14ac:dyDescent="0.3"/>
  <cols>
    <col min="1" max="1" width="7.453125" style="2" customWidth="1"/>
    <col min="2" max="2" width="50.453125" style="2" customWidth="1"/>
    <col min="3" max="10" width="14.26953125" style="2" customWidth="1"/>
    <col min="11" max="11" width="11.453125" style="2"/>
    <col min="12" max="12" width="53.7265625" style="2" customWidth="1"/>
    <col min="13" max="20" width="14.26953125" style="2" customWidth="1"/>
    <col min="21" max="21" width="11.453125" style="2"/>
    <col min="22" max="27" width="12.54296875" style="2" bestFit="1" customWidth="1"/>
    <col min="28" max="30" width="11.453125" style="2"/>
    <col min="31" max="36" width="12.54296875" style="2" bestFit="1" customWidth="1"/>
    <col min="37" max="16384" width="11.453125" style="2"/>
  </cols>
  <sheetData>
    <row r="1" spans="2:32" ht="22.5" x14ac:dyDescent="0.45">
      <c r="B1" s="419" t="s">
        <v>164</v>
      </c>
      <c r="C1" s="419"/>
      <c r="D1" s="419"/>
      <c r="E1" s="419"/>
      <c r="F1" s="419"/>
      <c r="G1" s="419"/>
      <c r="H1" s="419"/>
      <c r="I1" s="419"/>
      <c r="J1" s="419"/>
      <c r="L1" s="419" t="s">
        <v>165</v>
      </c>
      <c r="M1" s="419"/>
      <c r="N1" s="419"/>
      <c r="O1" s="419"/>
      <c r="P1" s="419"/>
      <c r="Q1" s="419"/>
      <c r="R1" s="419"/>
      <c r="S1" s="419"/>
      <c r="T1" s="419"/>
      <c r="W1" s="121"/>
      <c r="AF1" s="121"/>
    </row>
    <row r="2" spans="2:32" ht="8.15" customHeight="1" x14ac:dyDescent="0.45">
      <c r="B2" s="122"/>
      <c r="C2" s="122"/>
      <c r="D2" s="122"/>
      <c r="E2" s="122"/>
      <c r="F2" s="122"/>
      <c r="G2" s="122"/>
      <c r="H2" s="122"/>
      <c r="I2" s="122"/>
      <c r="J2" s="122"/>
      <c r="L2" s="122"/>
      <c r="M2" s="122"/>
      <c r="N2" s="122"/>
      <c r="O2" s="122"/>
      <c r="P2" s="122"/>
      <c r="Q2" s="122"/>
      <c r="R2" s="122"/>
      <c r="S2" s="122"/>
      <c r="T2" s="122"/>
      <c r="W2" s="121"/>
      <c r="AF2" s="121"/>
    </row>
    <row r="3" spans="2:32" ht="23.25" customHeight="1" x14ac:dyDescent="0.45">
      <c r="B3" s="123"/>
      <c r="C3" s="431" t="s">
        <v>166</v>
      </c>
      <c r="D3" s="431"/>
      <c r="E3" s="431"/>
      <c r="F3" s="431"/>
      <c r="G3" s="431"/>
      <c r="H3" s="432" t="s">
        <v>167</v>
      </c>
      <c r="I3" s="282"/>
      <c r="J3" s="282"/>
      <c r="L3" s="123"/>
      <c r="M3" s="431" t="s">
        <v>166</v>
      </c>
      <c r="N3" s="431"/>
      <c r="O3" s="431"/>
      <c r="P3" s="431"/>
      <c r="Q3" s="431"/>
      <c r="R3" s="432" t="s">
        <v>167</v>
      </c>
      <c r="S3" s="282"/>
      <c r="T3" s="282"/>
      <c r="W3" s="121"/>
      <c r="AF3" s="121"/>
    </row>
    <row r="4" spans="2:32" ht="14.15" customHeight="1" thickBot="1" x14ac:dyDescent="0.5">
      <c r="B4" s="123"/>
      <c r="C4" s="283" t="s">
        <v>168</v>
      </c>
      <c r="D4" s="283" t="s">
        <v>169</v>
      </c>
      <c r="E4" s="283" t="s">
        <v>170</v>
      </c>
      <c r="F4" s="283" t="s">
        <v>171</v>
      </c>
      <c r="G4" s="283" t="s">
        <v>172</v>
      </c>
      <c r="H4" s="433"/>
      <c r="I4" s="283" t="s">
        <v>173</v>
      </c>
      <c r="J4" s="283" t="s">
        <v>174</v>
      </c>
      <c r="L4" s="123"/>
      <c r="M4" s="283" t="s">
        <v>168</v>
      </c>
      <c r="N4" s="283" t="s">
        <v>169</v>
      </c>
      <c r="O4" s="283" t="s">
        <v>170</v>
      </c>
      <c r="P4" s="283" t="s">
        <v>171</v>
      </c>
      <c r="Q4" s="283" t="s">
        <v>172</v>
      </c>
      <c r="R4" s="433"/>
      <c r="S4" s="283" t="s">
        <v>173</v>
      </c>
      <c r="T4" s="283" t="s">
        <v>174</v>
      </c>
      <c r="W4" s="121"/>
      <c r="AF4" s="121"/>
    </row>
    <row r="5" spans="2:32" ht="22.5" x14ac:dyDescent="0.45">
      <c r="B5" s="124"/>
      <c r="C5" s="362"/>
      <c r="D5" s="362"/>
      <c r="E5" s="362"/>
      <c r="F5" s="362"/>
      <c r="G5" s="362"/>
      <c r="H5" s="362"/>
      <c r="I5" s="362"/>
      <c r="J5" s="362"/>
      <c r="L5" s="124"/>
      <c r="M5" s="123"/>
      <c r="N5" s="123"/>
      <c r="O5" s="123"/>
      <c r="P5" s="123"/>
      <c r="Q5" s="123"/>
      <c r="R5" s="123"/>
      <c r="S5" s="123"/>
      <c r="T5" s="123"/>
      <c r="W5" s="121"/>
      <c r="AF5" s="121"/>
    </row>
    <row r="6" spans="2:32" ht="15" customHeight="1" x14ac:dyDescent="0.45">
      <c r="B6" s="363" t="s">
        <v>175</v>
      </c>
      <c r="C6" s="364">
        <v>364.51523296351701</v>
      </c>
      <c r="D6" s="364">
        <v>114.59506111099998</v>
      </c>
      <c r="E6" s="364">
        <v>74.194429917999997</v>
      </c>
      <c r="F6" s="364">
        <v>28.042913312991999</v>
      </c>
      <c r="G6" s="364">
        <v>37.923492732836003</v>
      </c>
      <c r="H6" s="364"/>
      <c r="I6" s="364"/>
      <c r="J6" s="364">
        <v>619.27113003834506</v>
      </c>
      <c r="L6" s="363" t="s">
        <v>175</v>
      </c>
      <c r="M6" s="364">
        <v>656.8590657543283</v>
      </c>
      <c r="N6" s="364">
        <v>211.500396494</v>
      </c>
      <c r="O6" s="364">
        <v>160.2427591471</v>
      </c>
      <c r="P6" s="364">
        <v>64.010929801256964</v>
      </c>
      <c r="Q6" s="364">
        <v>74.130535998025024</v>
      </c>
      <c r="R6" s="364"/>
      <c r="S6" s="364"/>
      <c r="T6" s="364">
        <v>1166.7436871947102</v>
      </c>
      <c r="W6" s="121"/>
      <c r="AF6" s="121"/>
    </row>
    <row r="7" spans="2:32" ht="17.149999999999999" customHeight="1" x14ac:dyDescent="0.45">
      <c r="B7" s="124"/>
      <c r="C7" s="365"/>
      <c r="D7" s="365"/>
      <c r="E7" s="365"/>
      <c r="F7" s="365"/>
      <c r="G7" s="365"/>
      <c r="H7" s="365"/>
      <c r="I7" s="365"/>
      <c r="J7" s="365"/>
      <c r="L7" s="124"/>
      <c r="M7" s="365"/>
      <c r="N7" s="365"/>
      <c r="O7" s="365"/>
      <c r="P7" s="365"/>
      <c r="Q7" s="365"/>
      <c r="R7" s="365"/>
      <c r="S7" s="365"/>
      <c r="T7" s="365"/>
      <c r="W7" s="121"/>
      <c r="AF7" s="121"/>
    </row>
    <row r="8" spans="2:32" s="126" customFormat="1" ht="15" customHeight="1" x14ac:dyDescent="0.5">
      <c r="B8" s="363" t="s">
        <v>176</v>
      </c>
      <c r="C8" s="366">
        <v>27841.292959944385</v>
      </c>
      <c r="D8" s="366">
        <v>22509.01626637259</v>
      </c>
      <c r="E8" s="366">
        <v>4655.330897681587</v>
      </c>
      <c r="F8" s="366">
        <v>1767.831354665984</v>
      </c>
      <c r="G8" s="366">
        <v>3128.4358424625939</v>
      </c>
      <c r="H8" s="366">
        <v>4158.7688701981597</v>
      </c>
      <c r="I8" s="366">
        <v>-633.91076191898117</v>
      </c>
      <c r="J8" s="366">
        <v>63426.765429406325</v>
      </c>
      <c r="L8" s="363" t="s">
        <v>176</v>
      </c>
      <c r="M8" s="366">
        <v>49558.734746816779</v>
      </c>
      <c r="N8" s="366">
        <v>42856.464376565207</v>
      </c>
      <c r="O8" s="366">
        <v>10110.23007750209</v>
      </c>
      <c r="P8" s="366">
        <v>4741.0811153962641</v>
      </c>
      <c r="Q8" s="366">
        <v>6184.5348855379552</v>
      </c>
      <c r="R8" s="366">
        <v>8151.7171162304112</v>
      </c>
      <c r="S8" s="366">
        <v>-1137.2427987540209</v>
      </c>
      <c r="T8" s="366">
        <v>120465.51951929468</v>
      </c>
      <c r="W8" s="127"/>
      <c r="AF8" s="127"/>
    </row>
    <row r="9" spans="2:32" ht="15" customHeight="1" x14ac:dyDescent="0.45">
      <c r="B9" s="367" t="s">
        <v>177</v>
      </c>
      <c r="C9" s="368">
        <v>-381.04764268000002</v>
      </c>
      <c r="D9" s="368">
        <v>0</v>
      </c>
      <c r="E9" s="368">
        <v>-48.347210951899996</v>
      </c>
      <c r="F9" s="368">
        <v>0</v>
      </c>
      <c r="G9" s="368">
        <v>-3.4259522965450668</v>
      </c>
      <c r="H9" s="368">
        <v>-201.08995599053603</v>
      </c>
      <c r="I9" s="368">
        <v>633.91076191898117</v>
      </c>
      <c r="J9" s="368">
        <v>0</v>
      </c>
      <c r="L9" s="367" t="s">
        <v>177</v>
      </c>
      <c r="M9" s="368">
        <v>-686.19622357000003</v>
      </c>
      <c r="N9" s="368">
        <v>0</v>
      </c>
      <c r="O9" s="368">
        <v>-98.553201809299992</v>
      </c>
      <c r="P9" s="368">
        <v>0</v>
      </c>
      <c r="Q9" s="368">
        <v>-7.5184494035057723</v>
      </c>
      <c r="R9" s="368">
        <v>-344.97492397121505</v>
      </c>
      <c r="S9" s="368">
        <v>1137.2427987540209</v>
      </c>
      <c r="T9" s="368">
        <v>0</v>
      </c>
      <c r="W9" s="121"/>
      <c r="AF9" s="121"/>
    </row>
    <row r="10" spans="2:32" s="76" customFormat="1" ht="31" x14ac:dyDescent="0.45">
      <c r="B10" s="369" t="s">
        <v>178</v>
      </c>
      <c r="C10" s="370">
        <v>27460.245317264391</v>
      </c>
      <c r="D10" s="370">
        <v>22509.01626637259</v>
      </c>
      <c r="E10" s="370">
        <v>4606.9836867296872</v>
      </c>
      <c r="F10" s="370">
        <v>1767.831354665984</v>
      </c>
      <c r="G10" s="370">
        <v>3125.0098901660485</v>
      </c>
      <c r="H10" s="370">
        <v>3957.6789142076232</v>
      </c>
      <c r="I10" s="370">
        <v>0</v>
      </c>
      <c r="J10" s="370">
        <v>63426.765429406318</v>
      </c>
      <c r="L10" s="369" t="s">
        <v>178</v>
      </c>
      <c r="M10" s="370">
        <v>48872.538523246782</v>
      </c>
      <c r="N10" s="370">
        <v>42856.464376565207</v>
      </c>
      <c r="O10" s="370">
        <v>10011.67687569279</v>
      </c>
      <c r="P10" s="370">
        <v>4741.0811153962641</v>
      </c>
      <c r="Q10" s="370">
        <v>6177.0164361344496</v>
      </c>
      <c r="R10" s="370">
        <v>7806.7421922591966</v>
      </c>
      <c r="S10" s="370">
        <v>0</v>
      </c>
      <c r="T10" s="370">
        <v>120465.51951929467</v>
      </c>
      <c r="W10" s="128"/>
      <c r="AF10" s="128"/>
    </row>
    <row r="11" spans="2:32" ht="15" customHeight="1" x14ac:dyDescent="0.45">
      <c r="B11" s="367" t="s">
        <v>76</v>
      </c>
      <c r="C11" s="368">
        <v>6035.6401289581991</v>
      </c>
      <c r="D11" s="368">
        <v>3483.175525778352</v>
      </c>
      <c r="E11" s="368">
        <v>648.77980092855728</v>
      </c>
      <c r="F11" s="368">
        <v>-51.390786843044424</v>
      </c>
      <c r="G11" s="368">
        <v>207.45716453523812</v>
      </c>
      <c r="H11" s="368">
        <v>304.54829779464649</v>
      </c>
      <c r="I11" s="368">
        <v>0</v>
      </c>
      <c r="J11" s="368">
        <v>10628.210131151949</v>
      </c>
      <c r="L11" s="367" t="s">
        <v>76</v>
      </c>
      <c r="M11" s="368">
        <v>9785.8339788976173</v>
      </c>
      <c r="N11" s="368">
        <v>6262.6838378013099</v>
      </c>
      <c r="O11" s="368">
        <v>1598.650178676445</v>
      </c>
      <c r="P11" s="368">
        <v>190.94040168786833</v>
      </c>
      <c r="Q11" s="368">
        <v>440.46019777734642</v>
      </c>
      <c r="R11" s="368">
        <v>455.83404000179075</v>
      </c>
      <c r="S11" s="368">
        <v>0</v>
      </c>
      <c r="T11" s="368">
        <v>18734.402634842379</v>
      </c>
      <c r="W11" s="121"/>
      <c r="AF11" s="121"/>
    </row>
    <row r="12" spans="2:32" s="126" customFormat="1" ht="15" customHeight="1" x14ac:dyDescent="0.5">
      <c r="B12" s="363" t="s">
        <v>179</v>
      </c>
      <c r="C12" s="370">
        <v>6962.6597196366547</v>
      </c>
      <c r="D12" s="370">
        <v>4005.9192120318289</v>
      </c>
      <c r="E12" s="370">
        <v>969.11798472694034</v>
      </c>
      <c r="F12" s="370">
        <v>125.61415337694763</v>
      </c>
      <c r="G12" s="370">
        <v>540.83058300805806</v>
      </c>
      <c r="H12" s="370">
        <v>551.24868175359484</v>
      </c>
      <c r="I12" s="370">
        <v>0</v>
      </c>
      <c r="J12" s="370">
        <v>13155.390334534024</v>
      </c>
      <c r="L12" s="363" t="s">
        <v>179</v>
      </c>
      <c r="M12" s="370">
        <v>11618.085947450665</v>
      </c>
      <c r="N12" s="370">
        <v>7293.9770833598395</v>
      </c>
      <c r="O12" s="370">
        <v>2262.8401352060678</v>
      </c>
      <c r="P12" s="370">
        <v>582.40126034567038</v>
      </c>
      <c r="Q12" s="370">
        <v>1089.1453965976368</v>
      </c>
      <c r="R12" s="370">
        <v>955.0561019101134</v>
      </c>
      <c r="S12" s="370">
        <v>0</v>
      </c>
      <c r="T12" s="370">
        <v>23801.505924869994</v>
      </c>
      <c r="W12" s="127"/>
      <c r="AF12" s="127"/>
    </row>
    <row r="13" spans="2:32" s="130" customFormat="1" ht="15" customHeight="1" x14ac:dyDescent="0.45">
      <c r="B13" s="371" t="s">
        <v>180</v>
      </c>
      <c r="C13" s="372">
        <v>0.25355417037222155</v>
      </c>
      <c r="D13" s="372">
        <v>0.17796953739006727</v>
      </c>
      <c r="E13" s="372">
        <v>0.21035845807712819</v>
      </c>
      <c r="F13" s="372">
        <v>7.1055507102192619E-2</v>
      </c>
      <c r="G13" s="372">
        <v>0.17306523883651478</v>
      </c>
      <c r="H13" s="372">
        <v>0.13928585256744147</v>
      </c>
      <c r="I13" s="372">
        <v>0</v>
      </c>
      <c r="J13" s="372">
        <v>0.20741070816824025</v>
      </c>
      <c r="L13" s="371" t="s">
        <v>180</v>
      </c>
      <c r="M13" s="372">
        <v>0.23772217074266339</v>
      </c>
      <c r="N13" s="372">
        <v>0.17019549301291256</v>
      </c>
      <c r="O13" s="372">
        <v>0.22602009266799106</v>
      </c>
      <c r="P13" s="372">
        <v>0.12284144611117727</v>
      </c>
      <c r="Q13" s="372">
        <v>0.17632224357156145</v>
      </c>
      <c r="R13" s="372">
        <v>0.12233734359219685</v>
      </c>
      <c r="S13" s="372">
        <v>0</v>
      </c>
      <c r="T13" s="372">
        <v>0.19757940711871305</v>
      </c>
      <c r="W13" s="131"/>
      <c r="AF13" s="131"/>
    </row>
    <row r="14" spans="2:32" ht="15" customHeight="1" x14ac:dyDescent="0.45">
      <c r="B14" s="367" t="s">
        <v>181</v>
      </c>
      <c r="C14" s="368">
        <v>1.3740412888969951</v>
      </c>
      <c r="D14" s="368">
        <v>-7.2759576141834261E-15</v>
      </c>
      <c r="E14" s="368">
        <v>1.3002710658119996</v>
      </c>
      <c r="F14" s="368">
        <v>1.8962645274199872</v>
      </c>
      <c r="G14" s="368">
        <v>39.129492572522004</v>
      </c>
      <c r="H14" s="368">
        <v>17.736150258863994</v>
      </c>
      <c r="I14" s="368">
        <v>0</v>
      </c>
      <c r="J14" s="368">
        <v>61.436219713514973</v>
      </c>
      <c r="L14" s="367" t="s">
        <v>181</v>
      </c>
      <c r="M14" s="368">
        <v>11.60939408348799</v>
      </c>
      <c r="N14" s="368">
        <v>-2.0461001258809118E-7</v>
      </c>
      <c r="O14" s="368">
        <v>11.103125039486001</v>
      </c>
      <c r="P14" s="368">
        <v>3.129478527419987</v>
      </c>
      <c r="Q14" s="368">
        <v>54.168072106655998</v>
      </c>
      <c r="R14" s="368">
        <v>28.012431287545994</v>
      </c>
      <c r="S14" s="368">
        <v>0</v>
      </c>
      <c r="T14" s="368">
        <v>108.02250083998595</v>
      </c>
      <c r="W14" s="121"/>
      <c r="AF14" s="121"/>
    </row>
    <row r="15" spans="2:32" ht="15" customHeight="1" x14ac:dyDescent="0.45">
      <c r="B15" s="367" t="s">
        <v>182</v>
      </c>
      <c r="C15" s="368">
        <v>925.64554938955769</v>
      </c>
      <c r="D15" s="368">
        <v>522.74368625347802</v>
      </c>
      <c r="E15" s="368">
        <v>319.03791273257087</v>
      </c>
      <c r="F15" s="368">
        <v>175.10867569257209</v>
      </c>
      <c r="G15" s="368">
        <v>294.24392590029805</v>
      </c>
      <c r="H15" s="368">
        <v>228.96423370008441</v>
      </c>
      <c r="I15" s="368">
        <v>0</v>
      </c>
      <c r="J15" s="368">
        <v>2465.7439836685612</v>
      </c>
      <c r="L15" s="367" t="s">
        <v>182</v>
      </c>
      <c r="M15" s="368">
        <v>1820.6425744695578</v>
      </c>
      <c r="N15" s="368">
        <v>1031.29324576314</v>
      </c>
      <c r="O15" s="368">
        <v>653.08683149013689</v>
      </c>
      <c r="P15" s="368">
        <v>388.33138013038206</v>
      </c>
      <c r="Q15" s="368">
        <v>594.51712671363464</v>
      </c>
      <c r="R15" s="368">
        <v>471.20963062077658</v>
      </c>
      <c r="S15" s="368">
        <v>0</v>
      </c>
      <c r="T15" s="368">
        <v>4959.0807891876275</v>
      </c>
      <c r="W15" s="121"/>
      <c r="AF15" s="121"/>
    </row>
    <row r="16" spans="2:32" ht="15" customHeight="1" x14ac:dyDescent="0.45">
      <c r="B16" s="367" t="s">
        <v>183</v>
      </c>
      <c r="C16" s="368">
        <v>-871.4294268727997</v>
      </c>
      <c r="D16" s="368">
        <v>42.47942410624394</v>
      </c>
      <c r="E16" s="368">
        <v>43.948489947354986</v>
      </c>
      <c r="F16" s="368">
        <v>-106.29066355028399</v>
      </c>
      <c r="G16" s="368">
        <v>-50.883851544738995</v>
      </c>
      <c r="H16" s="368">
        <v>-25.740286631197989</v>
      </c>
      <c r="I16" s="368">
        <v>0</v>
      </c>
      <c r="J16" s="368">
        <v>-967.91631454542153</v>
      </c>
      <c r="L16" s="367" t="s">
        <v>183</v>
      </c>
      <c r="M16" s="368">
        <v>-1658.7669655314826</v>
      </c>
      <c r="N16" s="368">
        <v>125.29449944536294</v>
      </c>
      <c r="O16" s="368">
        <v>86.88729652298899</v>
      </c>
      <c r="P16" s="368">
        <v>-173.324383399374</v>
      </c>
      <c r="Q16" s="368">
        <v>-101.973881464076</v>
      </c>
      <c r="R16" s="368">
        <v>-34.095919229757996</v>
      </c>
      <c r="S16" s="368">
        <v>0</v>
      </c>
      <c r="T16" s="368">
        <v>-1755.9793536563386</v>
      </c>
      <c r="W16" s="121"/>
      <c r="AF16" s="121"/>
    </row>
    <row r="17" spans="2:32" ht="15" hidden="1" customHeight="1" x14ac:dyDescent="0.45">
      <c r="B17" s="367" t="s">
        <v>184</v>
      </c>
      <c r="C17" s="368">
        <v>-842.06464455000128</v>
      </c>
      <c r="D17" s="368">
        <v>112.46908986087621</v>
      </c>
      <c r="E17" s="368">
        <v>33.450847366790988</v>
      </c>
      <c r="F17" s="368">
        <v>-171.80307757354763</v>
      </c>
      <c r="G17" s="368">
        <v>-47.32851810688652</v>
      </c>
      <c r="H17" s="368">
        <v>-12.119977643962368</v>
      </c>
      <c r="I17" s="368">
        <v>43.735296375491856</v>
      </c>
      <c r="J17" s="368">
        <v>-883.66098427123859</v>
      </c>
      <c r="L17" s="367" t="s">
        <v>184</v>
      </c>
      <c r="M17" s="368">
        <v>205.04622999999998</v>
      </c>
      <c r="N17" s="368">
        <v>25.897481914356</v>
      </c>
      <c r="O17" s="368">
        <v>0</v>
      </c>
      <c r="P17" s="368">
        <v>0</v>
      </c>
      <c r="Q17" s="368">
        <v>0</v>
      </c>
      <c r="R17" s="368">
        <v>0</v>
      </c>
      <c r="S17" s="368">
        <v>0</v>
      </c>
      <c r="T17" s="368">
        <v>230.94371191435599</v>
      </c>
      <c r="W17" s="121"/>
      <c r="AF17" s="121"/>
    </row>
    <row r="18" spans="2:32" ht="15" customHeight="1" x14ac:dyDescent="0.45">
      <c r="B18" s="367" t="s">
        <v>185</v>
      </c>
      <c r="C18" s="368">
        <v>90.693331999999998</v>
      </c>
      <c r="D18" s="368">
        <v>0</v>
      </c>
      <c r="E18" s="368">
        <v>0</v>
      </c>
      <c r="F18" s="368">
        <v>0</v>
      </c>
      <c r="G18" s="368">
        <v>0</v>
      </c>
      <c r="H18" s="368">
        <v>0</v>
      </c>
      <c r="I18" s="368">
        <v>0</v>
      </c>
      <c r="J18" s="368">
        <v>90.693331999999998</v>
      </c>
      <c r="L18" s="367" t="s">
        <v>185</v>
      </c>
      <c r="M18" s="368">
        <v>193.97669099999999</v>
      </c>
      <c r="N18" s="368">
        <v>0</v>
      </c>
      <c r="O18" s="368">
        <v>0</v>
      </c>
      <c r="P18" s="368">
        <v>0</v>
      </c>
      <c r="Q18" s="368">
        <v>0</v>
      </c>
      <c r="R18" s="368">
        <v>0</v>
      </c>
      <c r="S18" s="368">
        <v>0</v>
      </c>
      <c r="T18" s="368">
        <v>193.97669099999999</v>
      </c>
      <c r="W18" s="121"/>
      <c r="AF18" s="121"/>
    </row>
    <row r="19" spans="2:32" ht="15" customHeight="1" x14ac:dyDescent="0.45">
      <c r="B19" s="367" t="s">
        <v>186</v>
      </c>
      <c r="C19" s="368">
        <v>5254.9038678403831</v>
      </c>
      <c r="D19" s="368">
        <v>3525.6549498845957</v>
      </c>
      <c r="E19" s="368">
        <v>692.72829087591219</v>
      </c>
      <c r="F19" s="368">
        <v>-157.68145038385936</v>
      </c>
      <c r="G19" s="368">
        <v>156.57331299049918</v>
      </c>
      <c r="H19" s="368">
        <v>278.8081774097667</v>
      </c>
      <c r="I19" s="368">
        <v>0</v>
      </c>
      <c r="J19" s="368">
        <v>9750.987148617296</v>
      </c>
      <c r="L19" s="367" t="s">
        <v>186</v>
      </c>
      <c r="M19" s="368">
        <v>8321.043366469803</v>
      </c>
      <c r="N19" s="368">
        <v>6387.9783372466736</v>
      </c>
      <c r="O19" s="368">
        <v>1685.5374751994336</v>
      </c>
      <c r="P19" s="368">
        <v>17.616018294385967</v>
      </c>
      <c r="Q19" s="368">
        <v>338.48631631327049</v>
      </c>
      <c r="R19" s="368">
        <v>421.73845866966775</v>
      </c>
      <c r="S19" s="368">
        <v>0</v>
      </c>
      <c r="T19" s="368">
        <v>17172.399972193238</v>
      </c>
      <c r="W19" s="121"/>
      <c r="AF19" s="121"/>
    </row>
    <row r="20" spans="2:32" ht="13.5" customHeight="1" x14ac:dyDescent="0.45">
      <c r="B20" s="373"/>
      <c r="C20" s="365"/>
      <c r="D20" s="365"/>
      <c r="E20" s="365"/>
      <c r="F20" s="365"/>
      <c r="G20" s="365"/>
      <c r="H20" s="365"/>
      <c r="I20" s="365"/>
      <c r="J20" s="365"/>
      <c r="L20" s="373"/>
      <c r="M20" s="365"/>
      <c r="N20" s="365"/>
      <c r="O20" s="365"/>
      <c r="P20" s="365"/>
      <c r="Q20" s="365"/>
      <c r="R20" s="365"/>
      <c r="S20" s="365"/>
      <c r="T20" s="365"/>
      <c r="W20" s="121"/>
      <c r="AF20" s="121"/>
    </row>
    <row r="21" spans="2:32" s="126" customFormat="1" ht="15" customHeight="1" x14ac:dyDescent="0.5">
      <c r="B21" s="363" t="s">
        <v>187</v>
      </c>
      <c r="C21" s="366">
        <v>99719.081994798646</v>
      </c>
      <c r="D21" s="366">
        <v>106797.67903104932</v>
      </c>
      <c r="E21" s="366">
        <v>39950.047656154878</v>
      </c>
      <c r="F21" s="366">
        <v>12213.247638398336</v>
      </c>
      <c r="G21" s="366">
        <v>22458.353044566506</v>
      </c>
      <c r="H21" s="366">
        <v>17054.894079867299</v>
      </c>
      <c r="I21" s="366">
        <v>-14576.989043446361</v>
      </c>
      <c r="J21" s="366">
        <v>283616.31440138863</v>
      </c>
      <c r="L21" s="363" t="s">
        <v>187</v>
      </c>
      <c r="M21" s="366">
        <v>99719.081994798646</v>
      </c>
      <c r="N21" s="366">
        <v>106797.67903104932</v>
      </c>
      <c r="O21" s="366">
        <v>39950.047656154878</v>
      </c>
      <c r="P21" s="366">
        <v>12213.247638398336</v>
      </c>
      <c r="Q21" s="366">
        <v>22458.353044566506</v>
      </c>
      <c r="R21" s="366">
        <v>17054.894079867299</v>
      </c>
      <c r="S21" s="366">
        <v>-14576.989043446361</v>
      </c>
      <c r="T21" s="366">
        <v>283616.31440138863</v>
      </c>
      <c r="W21" s="127"/>
      <c r="AF21" s="127"/>
    </row>
    <row r="22" spans="2:32" ht="15" customHeight="1" x14ac:dyDescent="0.45">
      <c r="B22" s="367" t="s">
        <v>188</v>
      </c>
      <c r="C22" s="374">
        <v>13243.500534328434</v>
      </c>
      <c r="D22" s="374">
        <v>846.77682589136009</v>
      </c>
      <c r="E22" s="374">
        <v>0</v>
      </c>
      <c r="F22" s="374">
        <v>116.41635326868</v>
      </c>
      <c r="G22" s="374">
        <v>0</v>
      </c>
      <c r="H22" s="374">
        <v>0</v>
      </c>
      <c r="I22" s="374">
        <v>0</v>
      </c>
      <c r="J22" s="374">
        <v>14206.693713488474</v>
      </c>
      <c r="L22" s="367" t="s">
        <v>188</v>
      </c>
      <c r="M22" s="374">
        <v>13243.500534328434</v>
      </c>
      <c r="N22" s="374">
        <v>846.77682589136009</v>
      </c>
      <c r="O22" s="374">
        <v>0</v>
      </c>
      <c r="P22" s="374">
        <v>116.41635326868</v>
      </c>
      <c r="Q22" s="374">
        <v>0</v>
      </c>
      <c r="R22" s="374">
        <v>0</v>
      </c>
      <c r="S22" s="374">
        <v>0</v>
      </c>
      <c r="T22" s="374">
        <v>14206.693713488474</v>
      </c>
      <c r="W22" s="121"/>
      <c r="AF22" s="121"/>
    </row>
    <row r="23" spans="2:32" ht="15" customHeight="1" x14ac:dyDescent="0.45">
      <c r="B23" s="367" t="s">
        <v>189</v>
      </c>
      <c r="C23" s="368">
        <v>139043.43297688494</v>
      </c>
      <c r="D23" s="368">
        <v>35751.031200578771</v>
      </c>
      <c r="E23" s="368">
        <v>10391.419456067722</v>
      </c>
      <c r="F23" s="368">
        <v>1915.250785455682</v>
      </c>
      <c r="G23" s="368">
        <v>5377.2104918051909</v>
      </c>
      <c r="H23" s="368">
        <v>5221.8305482499827</v>
      </c>
      <c r="I23" s="368">
        <v>-73289.458734291024</v>
      </c>
      <c r="J23" s="368">
        <v>124410.71672475128</v>
      </c>
      <c r="L23" s="367" t="s">
        <v>189</v>
      </c>
      <c r="M23" s="368">
        <v>139043.43297688494</v>
      </c>
      <c r="N23" s="368">
        <v>35751.031200578771</v>
      </c>
      <c r="O23" s="368">
        <v>10391.419456067722</v>
      </c>
      <c r="P23" s="368">
        <v>1915.250785455682</v>
      </c>
      <c r="Q23" s="368">
        <v>5377.2104918051909</v>
      </c>
      <c r="R23" s="368">
        <v>5221.8305482499827</v>
      </c>
      <c r="S23" s="368">
        <v>-73289.458734291024</v>
      </c>
      <c r="T23" s="368">
        <v>124410.71672475128</v>
      </c>
      <c r="W23" s="121"/>
      <c r="AF23" s="121"/>
    </row>
    <row r="24" spans="2:32" ht="15" customHeight="1" thickBot="1" x14ac:dyDescent="0.5">
      <c r="B24" s="375" t="s">
        <v>190</v>
      </c>
      <c r="C24" s="376">
        <v>3798.3714710000008</v>
      </c>
      <c r="D24" s="376">
        <v>1724.081911</v>
      </c>
      <c r="E24" s="376">
        <v>801.01465500000006</v>
      </c>
      <c r="F24" s="376">
        <v>908.83038600000009</v>
      </c>
      <c r="G24" s="376">
        <v>551.7557240000001</v>
      </c>
      <c r="H24" s="376">
        <v>311.26263400000005</v>
      </c>
      <c r="I24" s="376">
        <v>0</v>
      </c>
      <c r="J24" s="376">
        <v>8095.3167810000004</v>
      </c>
      <c r="L24" s="375" t="s">
        <v>190</v>
      </c>
      <c r="M24" s="376">
        <v>3798.3714710000008</v>
      </c>
      <c r="N24" s="376">
        <v>1724.081911</v>
      </c>
      <c r="O24" s="376">
        <v>801.01465500000006</v>
      </c>
      <c r="P24" s="376">
        <v>908.83038600000009</v>
      </c>
      <c r="Q24" s="376">
        <v>551.7557240000001</v>
      </c>
      <c r="R24" s="376">
        <v>311.26263400000005</v>
      </c>
      <c r="S24" s="376">
        <v>0</v>
      </c>
      <c r="T24" s="376">
        <v>8095.3167810000004</v>
      </c>
      <c r="W24" s="121"/>
      <c r="AF24" s="121"/>
    </row>
    <row r="25" spans="2:32" ht="5.15" customHeight="1" x14ac:dyDescent="0.45">
      <c r="B25" s="31"/>
      <c r="L25" s="31"/>
      <c r="W25" s="121"/>
      <c r="AF25" s="121"/>
    </row>
    <row r="26" spans="2:32" ht="16.5" customHeight="1" x14ac:dyDescent="0.45">
      <c r="B26" s="430" t="s">
        <v>191</v>
      </c>
      <c r="C26" s="430"/>
      <c r="D26" s="430"/>
      <c r="E26" s="430"/>
      <c r="F26" s="430"/>
      <c r="G26" s="430"/>
      <c r="H26" s="430"/>
      <c r="I26" s="430"/>
      <c r="J26" s="430"/>
      <c r="L26" s="430" t="s">
        <v>199</v>
      </c>
      <c r="M26" s="430"/>
      <c r="N26" s="430"/>
      <c r="O26" s="430"/>
      <c r="P26" s="430"/>
      <c r="Q26" s="430"/>
      <c r="R26" s="430"/>
      <c r="S26" s="430"/>
      <c r="T26" s="430"/>
      <c r="W26" s="121"/>
      <c r="AF26" s="121"/>
    </row>
    <row r="27" spans="2:32" ht="15.65" customHeight="1" x14ac:dyDescent="0.45">
      <c r="B27" s="435" t="s">
        <v>192</v>
      </c>
      <c r="C27" s="435"/>
      <c r="D27" s="435"/>
      <c r="E27" s="435"/>
      <c r="F27" s="435"/>
      <c r="G27" s="435"/>
      <c r="H27" s="435"/>
      <c r="I27" s="435"/>
      <c r="J27" s="435"/>
      <c r="L27" s="435" t="s">
        <v>192</v>
      </c>
      <c r="M27" s="435"/>
      <c r="N27" s="435"/>
      <c r="O27" s="435"/>
      <c r="P27" s="435"/>
      <c r="Q27" s="435"/>
      <c r="R27" s="435"/>
      <c r="S27" s="435"/>
      <c r="T27" s="435"/>
      <c r="W27" s="121"/>
      <c r="AF27" s="121"/>
    </row>
    <row r="28" spans="2:32" ht="14.15" customHeight="1" x14ac:dyDescent="0.45">
      <c r="W28" s="121"/>
      <c r="AF28" s="121"/>
    </row>
    <row r="29" spans="2:32" ht="13" customHeight="1" x14ac:dyDescent="0.45">
      <c r="L29" s="430"/>
      <c r="M29" s="430"/>
      <c r="N29" s="430"/>
      <c r="O29" s="430"/>
      <c r="P29" s="430"/>
      <c r="Q29" s="430"/>
      <c r="R29" s="430"/>
      <c r="S29" s="430"/>
      <c r="T29" s="430"/>
      <c r="W29" s="121"/>
      <c r="AF29" s="121"/>
    </row>
    <row r="30" spans="2:32" ht="29.15" customHeight="1" x14ac:dyDescent="0.45">
      <c r="B30" s="434"/>
      <c r="C30" s="434"/>
      <c r="D30" s="434"/>
      <c r="E30" s="434"/>
      <c r="F30" s="434"/>
      <c r="G30" s="434"/>
      <c r="H30" s="434"/>
      <c r="I30" s="434"/>
      <c r="J30" s="434"/>
      <c r="L30" s="209"/>
      <c r="M30" s="304"/>
      <c r="N30" s="304"/>
      <c r="O30" s="304"/>
      <c r="P30" s="304"/>
      <c r="Q30" s="304"/>
      <c r="R30" s="304"/>
      <c r="S30" s="304"/>
      <c r="T30" s="304"/>
      <c r="W30" s="121"/>
      <c r="AF30" s="121"/>
    </row>
    <row r="31" spans="2:32" ht="22.5" x14ac:dyDescent="0.45">
      <c r="E31" s="15"/>
      <c r="L31" s="430"/>
      <c r="M31" s="430"/>
      <c r="N31" s="430"/>
      <c r="O31" s="430"/>
      <c r="P31" s="430"/>
      <c r="Q31" s="430"/>
      <c r="R31" s="430"/>
      <c r="S31" s="430"/>
      <c r="T31" s="430"/>
      <c r="W31" s="121"/>
      <c r="AF31" s="121"/>
    </row>
    <row r="32" spans="2:32" ht="23.25" customHeight="1" x14ac:dyDescent="0.45">
      <c r="C32" s="15"/>
      <c r="D32" s="15"/>
      <c r="E32" s="15"/>
      <c r="F32" s="15"/>
      <c r="G32" s="15"/>
      <c r="H32" s="176"/>
      <c r="I32" s="15"/>
      <c r="J32" s="15"/>
      <c r="M32" s="15"/>
      <c r="N32" s="15"/>
      <c r="O32" s="15"/>
      <c r="P32" s="15"/>
      <c r="Q32" s="15"/>
      <c r="R32" s="15"/>
      <c r="S32" s="15"/>
      <c r="T32" s="15"/>
      <c r="W32" s="121"/>
      <c r="AF32" s="121"/>
    </row>
    <row r="33" spans="2:38" ht="23.25" hidden="1" customHeight="1" x14ac:dyDescent="0.45">
      <c r="W33" s="121"/>
      <c r="AF33" s="121"/>
    </row>
    <row r="34" spans="2:38" ht="23.25" hidden="1" customHeight="1" x14ac:dyDescent="0.45">
      <c r="B34" s="439"/>
      <c r="C34" s="439"/>
      <c r="D34" s="439"/>
      <c r="E34" s="439"/>
      <c r="F34" s="439"/>
      <c r="G34" s="439"/>
      <c r="H34" s="439"/>
      <c r="I34" s="439"/>
      <c r="J34" s="439"/>
      <c r="L34" s="439"/>
      <c r="M34" s="439"/>
      <c r="N34" s="439"/>
      <c r="O34" s="439"/>
      <c r="P34" s="439"/>
      <c r="Q34" s="439"/>
      <c r="R34" s="439"/>
      <c r="S34" s="439"/>
      <c r="T34" s="439"/>
      <c r="W34" s="121"/>
      <c r="AF34" s="121"/>
    </row>
    <row r="35" spans="2:38" ht="10.5" hidden="1" customHeight="1" x14ac:dyDescent="0.45">
      <c r="B35" s="122"/>
      <c r="C35" s="122"/>
      <c r="D35" s="122"/>
      <c r="E35" s="122"/>
      <c r="F35" s="122"/>
      <c r="G35" s="122"/>
      <c r="H35" s="122"/>
      <c r="I35" s="122"/>
      <c r="J35" s="122"/>
      <c r="L35" s="122"/>
      <c r="M35" s="122"/>
      <c r="N35" s="122"/>
      <c r="O35" s="122"/>
      <c r="P35" s="122"/>
      <c r="Q35" s="122"/>
      <c r="R35" s="122"/>
      <c r="S35" s="122"/>
      <c r="T35" s="122"/>
    </row>
    <row r="36" spans="2:38" ht="15.75" hidden="1" customHeight="1" x14ac:dyDescent="0.35">
      <c r="C36" s="436"/>
      <c r="D36" s="436"/>
      <c r="E36" s="436"/>
      <c r="F36" s="436"/>
      <c r="G36" s="436"/>
      <c r="H36" s="437"/>
      <c r="I36" s="123"/>
      <c r="J36" s="123"/>
      <c r="M36" s="436"/>
      <c r="N36" s="436"/>
      <c r="O36" s="436"/>
      <c r="P36" s="436"/>
      <c r="Q36" s="436"/>
      <c r="R36" s="438"/>
    </row>
    <row r="37" spans="2:38" ht="15.75" hidden="1" customHeight="1" x14ac:dyDescent="0.3">
      <c r="C37" s="33"/>
      <c r="D37" s="33"/>
      <c r="E37" s="33"/>
      <c r="F37" s="33"/>
      <c r="G37" s="33"/>
      <c r="H37" s="437"/>
      <c r="I37" s="33"/>
      <c r="J37" s="33"/>
      <c r="M37" s="24"/>
      <c r="N37" s="24"/>
      <c r="O37" s="24"/>
      <c r="P37" s="24"/>
      <c r="Q37" s="24"/>
      <c r="R37" s="438"/>
      <c r="S37" s="24"/>
      <c r="T37" s="24"/>
    </row>
    <row r="38" spans="2:38" ht="15" hidden="1" customHeight="1" x14ac:dyDescent="0.35">
      <c r="B38" s="124"/>
      <c r="L38" s="124"/>
    </row>
    <row r="39" spans="2:38" ht="15" hidden="1" customHeight="1" x14ac:dyDescent="0.3">
      <c r="B39" s="19"/>
      <c r="C39" s="25"/>
      <c r="D39" s="25"/>
      <c r="E39" s="25"/>
      <c r="F39" s="25"/>
      <c r="G39" s="25"/>
      <c r="H39" s="25"/>
      <c r="I39" s="25"/>
      <c r="J39" s="25"/>
      <c r="L39" s="19"/>
      <c r="M39" s="25"/>
      <c r="N39" s="25"/>
      <c r="O39" s="25"/>
      <c r="P39" s="25"/>
      <c r="Q39" s="25"/>
      <c r="R39" s="25"/>
      <c r="S39" s="25"/>
      <c r="T39" s="25"/>
    </row>
    <row r="40" spans="2:38" ht="9.75" hidden="1" customHeight="1" x14ac:dyDescent="0.35">
      <c r="B40" s="125"/>
      <c r="L40" s="124"/>
    </row>
    <row r="41" spans="2:38" s="126" customFormat="1" ht="15" hidden="1" customHeight="1" x14ac:dyDescent="0.3">
      <c r="B41" s="19"/>
      <c r="C41" s="26"/>
      <c r="D41" s="26"/>
      <c r="E41" s="26"/>
      <c r="F41" s="26"/>
      <c r="G41" s="26"/>
      <c r="H41" s="26"/>
      <c r="I41" s="26"/>
      <c r="J41" s="26"/>
      <c r="L41" s="19"/>
      <c r="M41" s="132"/>
      <c r="N41" s="132"/>
      <c r="O41" s="132"/>
      <c r="P41" s="132"/>
      <c r="Q41" s="132"/>
      <c r="R41" s="132"/>
      <c r="S41" s="132"/>
      <c r="T41" s="132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</row>
    <row r="42" spans="2:38" ht="14.25" hidden="1" customHeight="1" x14ac:dyDescent="0.3">
      <c r="B42" s="32"/>
      <c r="C42" s="18"/>
      <c r="D42" s="18"/>
      <c r="E42" s="18"/>
      <c r="F42" s="18"/>
      <c r="G42" s="18"/>
      <c r="H42" s="18"/>
      <c r="I42" s="18"/>
      <c r="J42" s="18"/>
      <c r="L42" s="32"/>
      <c r="M42" s="134"/>
      <c r="N42" s="134"/>
      <c r="O42" s="134"/>
      <c r="P42" s="134"/>
      <c r="Q42" s="134"/>
      <c r="R42" s="134"/>
      <c r="S42" s="134"/>
      <c r="T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</row>
    <row r="43" spans="2:38" s="126" customFormat="1" ht="21.65" hidden="1" customHeight="1" x14ac:dyDescent="0.3">
      <c r="B43" s="19"/>
      <c r="C43" s="26"/>
      <c r="D43" s="26"/>
      <c r="E43" s="26"/>
      <c r="F43" s="26"/>
      <c r="G43" s="26"/>
      <c r="H43" s="26"/>
      <c r="I43" s="26"/>
      <c r="J43" s="26"/>
      <c r="L43" s="19"/>
      <c r="M43" s="132"/>
      <c r="N43" s="132"/>
      <c r="O43" s="132"/>
      <c r="P43" s="132"/>
      <c r="Q43" s="132"/>
      <c r="R43" s="132"/>
      <c r="S43" s="132"/>
      <c r="T43" s="132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</row>
    <row r="44" spans="2:38" ht="14.25" hidden="1" customHeight="1" x14ac:dyDescent="0.3">
      <c r="B44" s="32"/>
      <c r="C44" s="18"/>
      <c r="D44" s="18"/>
      <c r="E44" s="18"/>
      <c r="F44" s="18"/>
      <c r="G44" s="18"/>
      <c r="H44" s="18"/>
      <c r="I44" s="18"/>
      <c r="J44" s="18"/>
      <c r="L44" s="32"/>
      <c r="M44" s="134"/>
      <c r="N44" s="134"/>
      <c r="O44" s="134"/>
      <c r="P44" s="134"/>
      <c r="Q44" s="134"/>
      <c r="R44" s="134"/>
      <c r="S44" s="134"/>
      <c r="T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</row>
    <row r="45" spans="2:38" s="126" customFormat="1" ht="25" hidden="1" customHeight="1" x14ac:dyDescent="0.3">
      <c r="B45" s="119"/>
      <c r="C45" s="26"/>
      <c r="D45" s="26"/>
      <c r="E45" s="26"/>
      <c r="F45" s="26"/>
      <c r="G45" s="26"/>
      <c r="H45" s="26"/>
      <c r="I45" s="26"/>
      <c r="J45" s="26"/>
      <c r="L45" s="119"/>
      <c r="M45" s="132"/>
      <c r="N45" s="132"/>
      <c r="O45" s="132"/>
      <c r="P45" s="132"/>
      <c r="Q45" s="132"/>
      <c r="R45" s="132"/>
      <c r="S45" s="132"/>
      <c r="T45" s="132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</row>
    <row r="46" spans="2:38" s="130" customFormat="1" ht="17.25" hidden="1" customHeight="1" x14ac:dyDescent="0.35">
      <c r="B46" s="129"/>
      <c r="C46" s="35"/>
      <c r="D46" s="35"/>
      <c r="E46" s="35"/>
      <c r="F46" s="35"/>
      <c r="G46" s="35"/>
      <c r="H46" s="35"/>
      <c r="I46" s="35"/>
      <c r="J46" s="35"/>
      <c r="L46" s="129"/>
      <c r="M46" s="35"/>
      <c r="N46" s="35"/>
      <c r="O46" s="35"/>
      <c r="P46" s="35"/>
      <c r="Q46" s="35"/>
      <c r="R46" s="35"/>
      <c r="S46" s="35"/>
      <c r="T46" s="35"/>
    </row>
    <row r="47" spans="2:38" ht="14.25" hidden="1" customHeight="1" x14ac:dyDescent="0.3">
      <c r="B47" s="32"/>
      <c r="C47" s="18"/>
      <c r="D47" s="18"/>
      <c r="E47" s="18"/>
      <c r="F47" s="18"/>
      <c r="G47" s="18"/>
      <c r="H47" s="18"/>
      <c r="I47" s="18"/>
      <c r="J47" s="18"/>
      <c r="L47" s="32"/>
      <c r="M47" s="134"/>
      <c r="N47" s="134"/>
      <c r="O47" s="134"/>
      <c r="P47" s="134"/>
      <c r="Q47" s="134"/>
      <c r="R47" s="134"/>
      <c r="S47" s="134"/>
      <c r="T47" s="134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</row>
    <row r="48" spans="2:38" ht="14.25" hidden="1" customHeight="1" x14ac:dyDescent="0.3">
      <c r="B48" s="32"/>
      <c r="C48" s="18"/>
      <c r="D48" s="18"/>
      <c r="E48" s="18"/>
      <c r="F48" s="18"/>
      <c r="G48" s="18"/>
      <c r="H48" s="18"/>
      <c r="I48" s="18"/>
      <c r="J48" s="18"/>
      <c r="L48" s="32"/>
      <c r="M48" s="134"/>
      <c r="N48" s="134"/>
      <c r="O48" s="134"/>
      <c r="P48" s="134"/>
      <c r="Q48" s="134"/>
      <c r="R48" s="134"/>
      <c r="S48" s="134"/>
      <c r="T48" s="134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</row>
    <row r="49" spans="2:38" ht="14.25" hidden="1" customHeight="1" x14ac:dyDescent="0.3">
      <c r="B49" s="32"/>
      <c r="C49" s="18"/>
      <c r="D49" s="18"/>
      <c r="E49" s="18"/>
      <c r="F49" s="18"/>
      <c r="G49" s="18"/>
      <c r="H49" s="18"/>
      <c r="I49" s="18"/>
      <c r="J49" s="18"/>
      <c r="L49" s="32"/>
      <c r="M49" s="134"/>
      <c r="N49" s="134"/>
      <c r="O49" s="134"/>
      <c r="P49" s="134"/>
      <c r="Q49" s="134"/>
      <c r="R49" s="134"/>
      <c r="S49" s="134"/>
      <c r="T49" s="134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</row>
    <row r="50" spans="2:38" ht="14.25" hidden="1" customHeight="1" x14ac:dyDescent="0.3">
      <c r="B50" s="32"/>
      <c r="C50" s="18"/>
      <c r="D50" s="18"/>
      <c r="E50" s="18"/>
      <c r="F50" s="18"/>
      <c r="G50" s="18"/>
      <c r="H50" s="18"/>
      <c r="I50" s="18"/>
      <c r="J50" s="18"/>
      <c r="L50" s="32"/>
      <c r="M50" s="134"/>
      <c r="N50" s="134"/>
      <c r="O50" s="134"/>
      <c r="P50" s="134"/>
      <c r="Q50" s="134"/>
      <c r="R50" s="134"/>
      <c r="S50" s="134"/>
      <c r="T50" s="134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</row>
    <row r="51" spans="2:38" ht="14.25" hidden="1" customHeight="1" x14ac:dyDescent="0.3">
      <c r="B51" s="32"/>
      <c r="C51" s="18"/>
      <c r="D51" s="18"/>
      <c r="E51" s="18"/>
      <c r="F51" s="18"/>
      <c r="G51" s="18"/>
      <c r="H51" s="18"/>
      <c r="I51" s="18"/>
      <c r="J51" s="18"/>
      <c r="L51" s="32"/>
      <c r="M51" s="134"/>
      <c r="N51" s="134"/>
      <c r="O51" s="134"/>
      <c r="P51" s="134"/>
      <c r="Q51" s="134"/>
      <c r="R51" s="134"/>
      <c r="S51" s="134"/>
      <c r="T51" s="134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</row>
    <row r="52" spans="2:38" ht="14.25" hidden="1" customHeight="1" x14ac:dyDescent="0.3">
      <c r="B52" s="32"/>
      <c r="C52" s="18"/>
      <c r="D52" s="18"/>
      <c r="E52" s="18"/>
      <c r="F52" s="18"/>
      <c r="G52" s="18"/>
      <c r="H52" s="18"/>
      <c r="I52" s="18"/>
      <c r="J52" s="18"/>
      <c r="L52" s="32"/>
      <c r="M52" s="134"/>
      <c r="N52" s="134"/>
      <c r="O52" s="134"/>
      <c r="P52" s="134"/>
      <c r="Q52" s="134"/>
      <c r="R52" s="134"/>
      <c r="S52" s="134"/>
      <c r="T52" s="134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</row>
    <row r="53" spans="2:38" ht="15" hidden="1" customHeight="1" x14ac:dyDescent="0.35">
      <c r="B53" s="34"/>
      <c r="L53" s="28"/>
    </row>
    <row r="54" spans="2:38" ht="15" hidden="1" customHeight="1" x14ac:dyDescent="0.3">
      <c r="B54" s="19"/>
      <c r="C54" s="26"/>
      <c r="D54" s="26"/>
      <c r="E54" s="26"/>
      <c r="F54" s="26"/>
      <c r="G54" s="26"/>
      <c r="H54" s="26"/>
      <c r="I54" s="26"/>
      <c r="J54" s="26"/>
      <c r="L54" s="19"/>
      <c r="M54" s="132"/>
      <c r="N54" s="132"/>
      <c r="O54" s="132"/>
      <c r="P54" s="132"/>
      <c r="Q54" s="132"/>
      <c r="R54" s="132"/>
      <c r="S54" s="132"/>
      <c r="T54" s="13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</row>
    <row r="55" spans="2:38" ht="14.25" hidden="1" customHeight="1" x14ac:dyDescent="0.3">
      <c r="B55" s="32"/>
      <c r="C55" s="18"/>
      <c r="D55" s="18"/>
      <c r="E55" s="18"/>
      <c r="F55" s="18"/>
      <c r="G55" s="18"/>
      <c r="H55" s="18"/>
      <c r="I55" s="18"/>
      <c r="J55" s="18"/>
      <c r="L55" s="136"/>
      <c r="M55" s="134"/>
      <c r="N55" s="134"/>
      <c r="O55" s="134"/>
      <c r="P55" s="134"/>
      <c r="Q55" s="134"/>
      <c r="R55" s="134"/>
      <c r="S55" s="134"/>
      <c r="T55" s="134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</row>
    <row r="56" spans="2:38" ht="14.25" hidden="1" customHeight="1" x14ac:dyDescent="0.3">
      <c r="B56" s="32"/>
      <c r="C56" s="18"/>
      <c r="D56" s="18"/>
      <c r="E56" s="18"/>
      <c r="F56" s="18"/>
      <c r="G56" s="18"/>
      <c r="H56" s="18"/>
      <c r="I56" s="18"/>
      <c r="J56" s="18"/>
      <c r="L56" s="136"/>
      <c r="M56" s="134"/>
      <c r="N56" s="134"/>
      <c r="O56" s="134"/>
      <c r="P56" s="134"/>
      <c r="Q56" s="134"/>
      <c r="R56" s="134"/>
      <c r="S56" s="134"/>
      <c r="T56" s="134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</row>
    <row r="57" spans="2:38" ht="14.25" hidden="1" customHeight="1" x14ac:dyDescent="0.3">
      <c r="B57" s="32"/>
      <c r="C57" s="18"/>
      <c r="D57" s="18"/>
      <c r="E57" s="18"/>
      <c r="F57" s="18"/>
      <c r="G57" s="18"/>
      <c r="H57" s="18"/>
      <c r="I57" s="18"/>
      <c r="J57" s="18"/>
      <c r="L57" s="136"/>
      <c r="M57" s="134"/>
      <c r="N57" s="134"/>
      <c r="O57" s="134"/>
      <c r="P57" s="134"/>
      <c r="Q57" s="134"/>
      <c r="R57" s="134"/>
      <c r="S57" s="134"/>
      <c r="T57" s="134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</row>
    <row r="58" spans="2:38" ht="6.75" hidden="1" customHeight="1" x14ac:dyDescent="0.3">
      <c r="B58" s="31"/>
      <c r="L58" s="31"/>
    </row>
    <row r="59" spans="2:38" ht="14.5" hidden="1" x14ac:dyDescent="0.3">
      <c r="B59" s="17"/>
      <c r="L59" s="17"/>
    </row>
    <row r="60" spans="2:38" hidden="1" x14ac:dyDescent="0.3"/>
    <row r="61" spans="2:38" hidden="1" x14ac:dyDescent="0.3">
      <c r="C61" s="70"/>
      <c r="D61" s="70"/>
      <c r="E61" s="70"/>
      <c r="F61" s="70"/>
      <c r="G61" s="70"/>
      <c r="H61" s="70"/>
      <c r="I61" s="70"/>
      <c r="J61" s="70"/>
      <c r="M61" s="70"/>
      <c r="N61" s="70"/>
      <c r="O61" s="70"/>
      <c r="P61" s="70"/>
      <c r="Q61" s="70"/>
      <c r="R61" s="70"/>
      <c r="S61" s="70"/>
      <c r="T61" s="70"/>
    </row>
    <row r="62" spans="2:38" hidden="1" x14ac:dyDescent="0.3">
      <c r="C62" s="13"/>
      <c r="D62" s="13"/>
      <c r="E62" s="13"/>
      <c r="F62" s="13"/>
      <c r="G62" s="13"/>
      <c r="H62" s="13"/>
      <c r="I62" s="13"/>
      <c r="J62" s="13"/>
      <c r="M62" s="15"/>
      <c r="N62" s="15"/>
      <c r="O62" s="15"/>
      <c r="P62" s="15"/>
      <c r="Q62" s="15"/>
      <c r="R62" s="15"/>
      <c r="S62" s="15"/>
      <c r="T62" s="15"/>
    </row>
    <row r="63" spans="2:38" hidden="1" x14ac:dyDescent="0.3">
      <c r="C63" s="15"/>
      <c r="D63" s="15"/>
      <c r="E63" s="15"/>
      <c r="F63" s="15"/>
      <c r="G63" s="15"/>
      <c r="H63" s="15"/>
      <c r="I63" s="15"/>
      <c r="J63" s="15"/>
      <c r="M63" s="15"/>
      <c r="N63" s="15"/>
      <c r="O63" s="15"/>
      <c r="P63" s="15"/>
      <c r="Q63" s="15"/>
      <c r="R63" s="15"/>
      <c r="S63" s="15"/>
      <c r="T63" s="15"/>
    </row>
    <row r="64" spans="2:38" hidden="1" x14ac:dyDescent="0.3"/>
    <row r="65" spans="2:38" ht="22.5" hidden="1" x14ac:dyDescent="0.45">
      <c r="B65" s="439"/>
      <c r="C65" s="439"/>
      <c r="D65" s="439"/>
      <c r="E65" s="439"/>
      <c r="F65" s="439"/>
      <c r="G65" s="439"/>
      <c r="H65" s="439"/>
      <c r="I65" s="439"/>
      <c r="J65" s="439"/>
      <c r="L65" s="439"/>
      <c r="M65" s="439"/>
      <c r="N65" s="439"/>
      <c r="O65" s="439"/>
      <c r="P65" s="439"/>
      <c r="Q65" s="439"/>
      <c r="R65" s="439"/>
      <c r="S65" s="439"/>
      <c r="T65" s="439"/>
    </row>
    <row r="66" spans="2:38" ht="22.5" hidden="1" x14ac:dyDescent="0.45">
      <c r="B66" s="122"/>
      <c r="C66" s="122"/>
      <c r="D66" s="122"/>
      <c r="E66" s="122"/>
      <c r="F66" s="122"/>
      <c r="G66" s="122"/>
      <c r="H66" s="122"/>
      <c r="I66" s="122"/>
      <c r="J66" s="122"/>
      <c r="L66" s="122"/>
      <c r="M66" s="122"/>
      <c r="N66" s="122"/>
      <c r="O66" s="122"/>
      <c r="P66" s="122"/>
      <c r="Q66" s="122"/>
      <c r="R66" s="122"/>
      <c r="S66" s="122"/>
      <c r="T66" s="122"/>
    </row>
    <row r="67" spans="2:38" ht="15.75" hidden="1" customHeight="1" x14ac:dyDescent="0.35">
      <c r="C67" s="436"/>
      <c r="D67" s="436"/>
      <c r="E67" s="436"/>
      <c r="F67" s="436"/>
      <c r="G67" s="436"/>
      <c r="H67" s="438"/>
      <c r="M67" s="436"/>
      <c r="N67" s="436"/>
      <c r="O67" s="436"/>
      <c r="P67" s="436"/>
      <c r="Q67" s="436"/>
      <c r="R67" s="438"/>
    </row>
    <row r="68" spans="2:38" hidden="1" x14ac:dyDescent="0.3">
      <c r="C68" s="24"/>
      <c r="D68" s="24"/>
      <c r="E68" s="24"/>
      <c r="F68" s="24"/>
      <c r="G68" s="24"/>
      <c r="H68" s="438"/>
      <c r="I68" s="24"/>
      <c r="J68" s="24"/>
      <c r="M68" s="24"/>
      <c r="N68" s="24"/>
      <c r="O68" s="24"/>
      <c r="P68" s="24"/>
      <c r="Q68" s="24"/>
      <c r="R68" s="438"/>
      <c r="S68" s="24"/>
      <c r="T68" s="24"/>
    </row>
    <row r="69" spans="2:38" ht="15.5" hidden="1" x14ac:dyDescent="0.35">
      <c r="B69" s="124"/>
      <c r="L69" s="124"/>
    </row>
    <row r="70" spans="2:38" hidden="1" x14ac:dyDescent="0.3">
      <c r="B70" s="19"/>
      <c r="C70" s="25"/>
      <c r="D70" s="25"/>
      <c r="E70" s="25"/>
      <c r="F70" s="25"/>
      <c r="G70" s="25"/>
      <c r="H70" s="25"/>
      <c r="I70" s="25"/>
      <c r="J70" s="25"/>
      <c r="L70" s="19"/>
      <c r="M70" s="25"/>
      <c r="N70" s="25"/>
      <c r="O70" s="25"/>
      <c r="P70" s="25"/>
      <c r="Q70" s="25"/>
      <c r="R70" s="25"/>
      <c r="S70" s="25"/>
      <c r="T70" s="25"/>
    </row>
    <row r="71" spans="2:38" ht="15.5" hidden="1" x14ac:dyDescent="0.35">
      <c r="B71" s="124"/>
      <c r="L71" s="124"/>
    </row>
    <row r="72" spans="2:38" hidden="1" x14ac:dyDescent="0.3">
      <c r="B72" s="19"/>
      <c r="C72" s="26"/>
      <c r="D72" s="26"/>
      <c r="E72" s="26"/>
      <c r="F72" s="26"/>
      <c r="G72" s="26"/>
      <c r="H72" s="26"/>
      <c r="I72" s="26"/>
      <c r="J72" s="26"/>
      <c r="L72" s="19"/>
      <c r="M72" s="26"/>
      <c r="N72" s="26"/>
      <c r="O72" s="26"/>
      <c r="P72" s="26"/>
      <c r="Q72" s="26"/>
      <c r="R72" s="26"/>
      <c r="S72" s="26"/>
      <c r="T72" s="26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</row>
    <row r="73" spans="2:38" ht="14.5" hidden="1" x14ac:dyDescent="0.3">
      <c r="B73" s="32"/>
      <c r="C73" s="18"/>
      <c r="D73" s="18"/>
      <c r="E73" s="18"/>
      <c r="F73" s="18"/>
      <c r="G73" s="18"/>
      <c r="H73" s="18"/>
      <c r="I73" s="18"/>
      <c r="J73" s="18"/>
      <c r="L73" s="32"/>
      <c r="M73" s="18"/>
      <c r="N73" s="18"/>
      <c r="O73" s="18"/>
      <c r="P73" s="18"/>
      <c r="Q73" s="18"/>
      <c r="R73" s="18"/>
      <c r="S73" s="18"/>
      <c r="T73" s="18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</row>
    <row r="74" spans="2:38" hidden="1" x14ac:dyDescent="0.3">
      <c r="B74" s="19"/>
      <c r="C74" s="26"/>
      <c r="D74" s="26"/>
      <c r="E74" s="26"/>
      <c r="F74" s="26"/>
      <c r="G74" s="26"/>
      <c r="H74" s="26"/>
      <c r="I74" s="26"/>
      <c r="J74" s="26"/>
      <c r="L74" s="19"/>
      <c r="M74" s="26"/>
      <c r="N74" s="26"/>
      <c r="O74" s="26"/>
      <c r="P74" s="26"/>
      <c r="Q74" s="26"/>
      <c r="R74" s="26"/>
      <c r="S74" s="26"/>
      <c r="T74" s="26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</row>
    <row r="75" spans="2:38" ht="14.5" hidden="1" x14ac:dyDescent="0.3">
      <c r="B75" s="32"/>
      <c r="C75" s="18"/>
      <c r="D75" s="18"/>
      <c r="E75" s="18"/>
      <c r="F75" s="18"/>
      <c r="G75" s="18"/>
      <c r="H75" s="18"/>
      <c r="I75" s="18"/>
      <c r="J75" s="18"/>
      <c r="L75" s="32"/>
      <c r="M75" s="18"/>
      <c r="N75" s="18"/>
      <c r="O75" s="18"/>
      <c r="P75" s="18"/>
      <c r="Q75" s="18"/>
      <c r="R75" s="18"/>
      <c r="S75" s="18"/>
      <c r="T75" s="18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</row>
    <row r="76" spans="2:38" hidden="1" x14ac:dyDescent="0.3">
      <c r="B76" s="19"/>
      <c r="C76" s="26"/>
      <c r="D76" s="26"/>
      <c r="E76" s="26"/>
      <c r="F76" s="26"/>
      <c r="G76" s="26"/>
      <c r="H76" s="26"/>
      <c r="I76" s="26"/>
      <c r="J76" s="26"/>
      <c r="L76" s="19"/>
      <c r="M76" s="26"/>
      <c r="N76" s="26"/>
      <c r="O76" s="26"/>
      <c r="P76" s="26"/>
      <c r="Q76" s="26"/>
      <c r="R76" s="26"/>
      <c r="S76" s="26"/>
      <c r="T76" s="26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</row>
    <row r="77" spans="2:38" hidden="1" x14ac:dyDescent="0.3">
      <c r="B77" s="137"/>
      <c r="C77" s="27"/>
      <c r="D77" s="27"/>
      <c r="E77" s="27"/>
      <c r="F77" s="27"/>
      <c r="G77" s="27"/>
      <c r="H77" s="27"/>
      <c r="I77" s="27"/>
      <c r="J77" s="27"/>
      <c r="L77" s="137"/>
      <c r="M77" s="27"/>
      <c r="N77" s="27"/>
      <c r="O77" s="27"/>
      <c r="P77" s="27"/>
      <c r="Q77" s="27"/>
      <c r="R77" s="27"/>
      <c r="S77" s="27"/>
      <c r="T77" s="27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</row>
    <row r="78" spans="2:38" ht="14.5" hidden="1" x14ac:dyDescent="0.3">
      <c r="B78" s="32"/>
      <c r="C78" s="18"/>
      <c r="D78" s="18"/>
      <c r="E78" s="18"/>
      <c r="F78" s="18"/>
      <c r="G78" s="18"/>
      <c r="H78" s="18"/>
      <c r="I78" s="18"/>
      <c r="J78" s="18"/>
      <c r="L78" s="32"/>
      <c r="M78" s="18"/>
      <c r="N78" s="18"/>
      <c r="O78" s="18"/>
      <c r="P78" s="18"/>
      <c r="Q78" s="18"/>
      <c r="R78" s="18"/>
      <c r="S78" s="18"/>
      <c r="T78" s="18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</row>
    <row r="79" spans="2:38" ht="14.5" hidden="1" x14ac:dyDescent="0.3">
      <c r="B79" s="32"/>
      <c r="C79" s="18"/>
      <c r="D79" s="18"/>
      <c r="E79" s="18"/>
      <c r="F79" s="18"/>
      <c r="G79" s="18"/>
      <c r="H79" s="18"/>
      <c r="I79" s="18"/>
      <c r="J79" s="18"/>
      <c r="L79" s="32"/>
      <c r="M79" s="18"/>
      <c r="N79" s="18"/>
      <c r="O79" s="18"/>
      <c r="P79" s="18"/>
      <c r="Q79" s="18"/>
      <c r="R79" s="18"/>
      <c r="S79" s="18"/>
      <c r="T79" s="18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</row>
    <row r="80" spans="2:38" ht="14.5" hidden="1" x14ac:dyDescent="0.3">
      <c r="B80" s="32"/>
      <c r="C80" s="18"/>
      <c r="D80" s="18"/>
      <c r="E80" s="18"/>
      <c r="F80" s="18"/>
      <c r="G80" s="18"/>
      <c r="H80" s="18"/>
      <c r="I80" s="18"/>
      <c r="J80" s="18"/>
      <c r="L80" s="32"/>
      <c r="M80" s="18"/>
      <c r="N80" s="18"/>
      <c r="O80" s="18"/>
      <c r="P80" s="18"/>
      <c r="Q80" s="18"/>
      <c r="R80" s="18"/>
      <c r="S80" s="18"/>
      <c r="T80" s="18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</row>
    <row r="81" spans="2:38" ht="14.5" hidden="1" x14ac:dyDescent="0.3">
      <c r="B81" s="32"/>
      <c r="C81" s="18"/>
      <c r="D81" s="18"/>
      <c r="E81" s="18"/>
      <c r="F81" s="18"/>
      <c r="G81" s="18"/>
      <c r="H81" s="18"/>
      <c r="I81" s="18"/>
      <c r="J81" s="18"/>
      <c r="L81" s="32"/>
      <c r="M81" s="18"/>
      <c r="N81" s="18"/>
      <c r="O81" s="18"/>
      <c r="P81" s="18"/>
      <c r="Q81" s="18"/>
      <c r="R81" s="18"/>
      <c r="S81" s="18"/>
      <c r="T81" s="18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</row>
    <row r="82" spans="2:38" ht="14.5" hidden="1" x14ac:dyDescent="0.3">
      <c r="B82" s="32"/>
      <c r="C82" s="18"/>
      <c r="D82" s="18"/>
      <c r="E82" s="18"/>
      <c r="F82" s="18"/>
      <c r="G82" s="18"/>
      <c r="H82" s="18"/>
      <c r="I82" s="18"/>
      <c r="J82" s="18"/>
      <c r="L82" s="32"/>
      <c r="M82" s="18"/>
      <c r="N82" s="18"/>
      <c r="O82" s="18"/>
      <c r="P82" s="18"/>
      <c r="Q82" s="18"/>
      <c r="R82" s="18"/>
      <c r="S82" s="18"/>
      <c r="T82" s="18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</row>
    <row r="83" spans="2:38" ht="14.5" hidden="1" x14ac:dyDescent="0.3">
      <c r="B83" s="32"/>
      <c r="C83" s="18"/>
      <c r="D83" s="18"/>
      <c r="E83" s="18"/>
      <c r="F83" s="18"/>
      <c r="G83" s="18"/>
      <c r="H83" s="18"/>
      <c r="I83" s="18"/>
      <c r="J83" s="18"/>
      <c r="L83" s="32"/>
      <c r="M83" s="18"/>
      <c r="N83" s="18"/>
      <c r="O83" s="18"/>
      <c r="P83" s="18"/>
      <c r="Q83" s="18"/>
      <c r="R83" s="18"/>
      <c r="S83" s="18"/>
      <c r="T83" s="18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</row>
    <row r="84" spans="2:38" ht="15.5" hidden="1" x14ac:dyDescent="0.35">
      <c r="B84" s="28"/>
      <c r="L84" s="28"/>
    </row>
    <row r="85" spans="2:38" hidden="1" x14ac:dyDescent="0.3">
      <c r="B85" s="19"/>
      <c r="C85" s="26"/>
      <c r="D85" s="26"/>
      <c r="E85" s="26"/>
      <c r="F85" s="26"/>
      <c r="G85" s="26"/>
      <c r="H85" s="26"/>
      <c r="I85" s="26"/>
      <c r="J85" s="26"/>
      <c r="K85" s="9"/>
      <c r="L85" s="19"/>
      <c r="M85" s="26"/>
      <c r="N85" s="26"/>
      <c r="O85" s="26"/>
      <c r="P85" s="26"/>
      <c r="Q85" s="26"/>
      <c r="R85" s="26"/>
      <c r="S85" s="26"/>
      <c r="T85" s="26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</row>
    <row r="86" spans="2:38" ht="14.5" hidden="1" x14ac:dyDescent="0.3">
      <c r="B86" s="32"/>
      <c r="C86" s="18"/>
      <c r="D86" s="18"/>
      <c r="E86" s="18"/>
      <c r="F86" s="18"/>
      <c r="G86" s="18"/>
      <c r="H86" s="18"/>
      <c r="I86" s="18"/>
      <c r="J86" s="18"/>
      <c r="L86" s="32"/>
      <c r="M86" s="18"/>
      <c r="N86" s="18"/>
      <c r="O86" s="18"/>
      <c r="P86" s="18"/>
      <c r="Q86" s="18"/>
      <c r="R86" s="18"/>
      <c r="S86" s="18"/>
      <c r="T86" s="18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</row>
    <row r="87" spans="2:38" ht="14.5" hidden="1" x14ac:dyDescent="0.3">
      <c r="B87" s="32"/>
      <c r="C87" s="18"/>
      <c r="D87" s="18"/>
      <c r="E87" s="18"/>
      <c r="F87" s="18"/>
      <c r="G87" s="18"/>
      <c r="H87" s="18"/>
      <c r="I87" s="18"/>
      <c r="J87" s="18"/>
      <c r="L87" s="32"/>
      <c r="M87" s="18"/>
      <c r="N87" s="18"/>
      <c r="O87" s="18"/>
      <c r="P87" s="18"/>
      <c r="Q87" s="18"/>
      <c r="R87" s="18"/>
      <c r="S87" s="18"/>
      <c r="T87" s="18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</row>
    <row r="88" spans="2:38" ht="14.5" hidden="1" x14ac:dyDescent="0.3">
      <c r="B88" s="32"/>
      <c r="C88" s="18"/>
      <c r="D88" s="18"/>
      <c r="E88" s="18"/>
      <c r="F88" s="18"/>
      <c r="G88" s="18"/>
      <c r="H88" s="18"/>
      <c r="I88" s="18"/>
      <c r="J88" s="18"/>
      <c r="L88" s="32"/>
      <c r="M88" s="18"/>
      <c r="N88" s="18"/>
      <c r="O88" s="18"/>
      <c r="P88" s="18"/>
      <c r="Q88" s="18"/>
      <c r="R88" s="18"/>
      <c r="S88" s="18"/>
      <c r="T88" s="18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</row>
    <row r="89" spans="2:38" hidden="1" x14ac:dyDescent="0.3">
      <c r="B89" s="31"/>
      <c r="L89" s="31"/>
    </row>
    <row r="90" spans="2:38" ht="14.5" hidden="1" x14ac:dyDescent="0.3">
      <c r="B90" s="17"/>
      <c r="L90" s="17"/>
    </row>
    <row r="93" spans="2:38" x14ac:dyDescent="0.3">
      <c r="C93" s="13"/>
      <c r="D93" s="13"/>
      <c r="E93" s="13"/>
      <c r="F93" s="13"/>
      <c r="G93" s="13"/>
      <c r="H93" s="13"/>
      <c r="I93" s="13"/>
      <c r="J93" s="13"/>
      <c r="M93" s="15"/>
      <c r="N93" s="15"/>
      <c r="O93" s="15"/>
      <c r="P93" s="15"/>
      <c r="Q93" s="15"/>
      <c r="R93" s="15"/>
      <c r="S93" s="15"/>
      <c r="T93" s="15"/>
    </row>
    <row r="97" spans="2:2" x14ac:dyDescent="0.3">
      <c r="B97" s="175"/>
    </row>
  </sheetData>
  <mergeCells count="25">
    <mergeCell ref="B65:J65"/>
    <mergeCell ref="L65:T65"/>
    <mergeCell ref="C67:G67"/>
    <mergeCell ref="H67:H68"/>
    <mergeCell ref="M67:Q67"/>
    <mergeCell ref="R67:R68"/>
    <mergeCell ref="C36:G36"/>
    <mergeCell ref="H36:H37"/>
    <mergeCell ref="M36:Q36"/>
    <mergeCell ref="R36:R37"/>
    <mergeCell ref="B34:J34"/>
    <mergeCell ref="L34:T34"/>
    <mergeCell ref="L26:T26"/>
    <mergeCell ref="L31:T31"/>
    <mergeCell ref="B26:J26"/>
    <mergeCell ref="B1:J1"/>
    <mergeCell ref="L1:T1"/>
    <mergeCell ref="C3:G3"/>
    <mergeCell ref="H3:H4"/>
    <mergeCell ref="M3:Q3"/>
    <mergeCell ref="R3:R4"/>
    <mergeCell ref="B30:J30"/>
    <mergeCell ref="L29:T29"/>
    <mergeCell ref="B27:J27"/>
    <mergeCell ref="L27:T2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29"/>
    <col min="2" max="2" width="53.453125" style="29" customWidth="1"/>
    <col min="3" max="3" width="9" style="29" bestFit="1" customWidth="1"/>
    <col min="4" max="4" width="9.54296875" style="29" bestFit="1" customWidth="1"/>
    <col min="5" max="5" width="7.453125" style="29" bestFit="1" customWidth="1"/>
    <col min="6" max="6" width="11.81640625" style="29" bestFit="1" customWidth="1"/>
    <col min="7" max="7" width="10.54296875" style="29" bestFit="1" customWidth="1"/>
    <col min="8" max="8" width="19.453125" style="29" bestFit="1" customWidth="1"/>
    <col min="9" max="9" width="16.7265625" style="29" bestFit="1" customWidth="1"/>
    <col min="10" max="10" width="8.453125" style="29" bestFit="1" customWidth="1"/>
    <col min="11" max="11" width="9.1796875" style="29" bestFit="1" customWidth="1"/>
    <col min="12" max="12" width="52.26953125" style="29" customWidth="1"/>
    <col min="13" max="13" width="8.1796875" style="29" bestFit="1" customWidth="1"/>
    <col min="14" max="14" width="8.7265625" style="29" bestFit="1" customWidth="1"/>
    <col min="15" max="15" width="7.26953125" style="29" bestFit="1" customWidth="1"/>
    <col min="16" max="16" width="10.7265625" style="29" bestFit="1" customWidth="1"/>
    <col min="17" max="17" width="9.453125" style="29" bestFit="1" customWidth="1"/>
    <col min="18" max="18" width="18" style="29" bestFit="1" customWidth="1"/>
    <col min="19" max="19" width="15.1796875" style="29" bestFit="1" customWidth="1"/>
    <col min="20" max="20" width="8.453125" style="29" bestFit="1" customWidth="1"/>
    <col min="21" max="16384" width="9.1796875" style="29"/>
  </cols>
  <sheetData>
    <row r="2" spans="2:21" ht="22.5" x14ac:dyDescent="0.45">
      <c r="B2" s="439" t="s">
        <v>197</v>
      </c>
      <c r="C2" s="439"/>
      <c r="D2" s="439"/>
      <c r="E2" s="439"/>
      <c r="F2" s="439"/>
      <c r="G2" s="439"/>
      <c r="H2" s="439"/>
      <c r="I2" s="439"/>
      <c r="J2" s="439"/>
      <c r="L2" s="439" t="s">
        <v>198</v>
      </c>
      <c r="M2" s="439"/>
      <c r="N2" s="439"/>
      <c r="O2" s="439"/>
      <c r="P2" s="439"/>
      <c r="Q2" s="439"/>
      <c r="R2" s="439"/>
      <c r="S2" s="439"/>
      <c r="T2" s="439"/>
    </row>
    <row r="3" spans="2:21" ht="22.5" x14ac:dyDescent="0.45">
      <c r="B3" s="38"/>
      <c r="C3" s="38"/>
      <c r="D3" s="38"/>
      <c r="E3" s="38"/>
      <c r="F3" s="38"/>
      <c r="G3" s="38"/>
      <c r="H3" s="38"/>
      <c r="I3" s="38"/>
      <c r="J3" s="38"/>
      <c r="L3" s="38"/>
      <c r="M3" s="38"/>
      <c r="N3" s="38"/>
      <c r="O3" s="38"/>
      <c r="P3" s="38"/>
      <c r="Q3" s="38"/>
      <c r="R3" s="38"/>
      <c r="S3" s="38"/>
      <c r="T3" s="38"/>
    </row>
    <row r="4" spans="2:21" ht="15.75" customHeight="1" x14ac:dyDescent="0.35">
      <c r="C4" s="436" t="s">
        <v>166</v>
      </c>
      <c r="D4" s="436"/>
      <c r="E4" s="436"/>
      <c r="F4" s="436"/>
      <c r="G4" s="436"/>
      <c r="H4" s="437" t="s">
        <v>193</v>
      </c>
      <c r="I4" s="40"/>
      <c r="J4" s="40"/>
      <c r="M4" s="436" t="s">
        <v>166</v>
      </c>
      <c r="N4" s="436"/>
      <c r="O4" s="436"/>
      <c r="P4" s="436"/>
      <c r="Q4" s="436"/>
      <c r="R4" s="438" t="s">
        <v>193</v>
      </c>
    </row>
    <row r="5" spans="2:21" ht="32.25" customHeight="1" x14ac:dyDescent="0.35">
      <c r="C5" s="33" t="s">
        <v>168</v>
      </c>
      <c r="D5" s="33" t="s">
        <v>194</v>
      </c>
      <c r="E5" s="33" t="s">
        <v>170</v>
      </c>
      <c r="F5" s="33" t="s">
        <v>171</v>
      </c>
      <c r="G5" s="33" t="s">
        <v>172</v>
      </c>
      <c r="H5" s="437"/>
      <c r="I5" s="33" t="s">
        <v>173</v>
      </c>
      <c r="J5" s="33" t="s">
        <v>174</v>
      </c>
      <c r="M5" s="24" t="s">
        <v>168</v>
      </c>
      <c r="N5" s="24" t="s">
        <v>194</v>
      </c>
      <c r="O5" s="24" t="s">
        <v>170</v>
      </c>
      <c r="P5" s="24" t="s">
        <v>171</v>
      </c>
      <c r="Q5" s="24" t="s">
        <v>172</v>
      </c>
      <c r="R5" s="438"/>
      <c r="S5" s="24" t="s">
        <v>173</v>
      </c>
      <c r="T5" s="24" t="s">
        <v>174</v>
      </c>
    </row>
    <row r="6" spans="2:21" ht="15.5" x14ac:dyDescent="0.35">
      <c r="B6" s="39"/>
      <c r="L6" s="39"/>
    </row>
    <row r="7" spans="2:21" x14ac:dyDescent="0.35">
      <c r="B7" s="19" t="s">
        <v>175</v>
      </c>
      <c r="C7" s="25">
        <v>314.24136166318544</v>
      </c>
      <c r="D7" s="25">
        <v>112.1625995503</v>
      </c>
      <c r="E7" s="25">
        <v>83.718458645219997</v>
      </c>
      <c r="F7" s="25">
        <v>44.419347160441973</v>
      </c>
      <c r="G7" s="25">
        <v>39.750122130046243</v>
      </c>
      <c r="H7" s="25"/>
      <c r="I7" s="25"/>
      <c r="J7" s="25">
        <v>594.29188914919371</v>
      </c>
      <c r="K7" s="41"/>
      <c r="L7" s="19" t="s">
        <v>175</v>
      </c>
      <c r="M7" s="25">
        <v>1321.983812843047</v>
      </c>
      <c r="N7" s="25">
        <v>447.9</v>
      </c>
      <c r="O7" s="25">
        <v>303.00986830912001</v>
      </c>
      <c r="P7" s="25">
        <v>152.30295710567259</v>
      </c>
      <c r="Q7" s="25">
        <v>146.88732301288479</v>
      </c>
      <c r="R7" s="25"/>
      <c r="S7" s="25"/>
      <c r="T7" s="25">
        <v>2372.0839612707246</v>
      </c>
      <c r="U7" s="41"/>
    </row>
    <row r="8" spans="2:21" ht="15.5" x14ac:dyDescent="0.35">
      <c r="B8" s="43"/>
      <c r="K8" s="41"/>
      <c r="L8" s="39"/>
      <c r="U8" s="41"/>
    </row>
    <row r="9" spans="2:21" x14ac:dyDescent="0.35">
      <c r="B9" s="19" t="s">
        <v>176</v>
      </c>
      <c r="C9" s="26">
        <v>20752.643886964044</v>
      </c>
      <c r="D9" s="26">
        <v>21035.630700034297</v>
      </c>
      <c r="E9" s="26">
        <v>4397.7489185479099</v>
      </c>
      <c r="F9" s="26">
        <v>2241.6385734841219</v>
      </c>
      <c r="G9" s="26">
        <v>3215.1144089408031</v>
      </c>
      <c r="H9" s="26">
        <v>3732.2001558271554</v>
      </c>
      <c r="I9" s="26">
        <v>-564.3324719541871</v>
      </c>
      <c r="J9" s="26">
        <v>54810.644171844157</v>
      </c>
      <c r="K9" s="41"/>
      <c r="L9" s="19" t="s">
        <v>176</v>
      </c>
      <c r="M9" s="26">
        <v>84040.781391197917</v>
      </c>
      <c r="N9" s="26">
        <v>75107.034301678723</v>
      </c>
      <c r="O9" s="26">
        <v>16270.489283492387</v>
      </c>
      <c r="P9" s="26">
        <v>10130.263688888646</v>
      </c>
      <c r="Q9" s="26">
        <v>12286.911829832634</v>
      </c>
      <c r="R9" s="26">
        <v>14116.921818766508</v>
      </c>
      <c r="S9" s="26">
        <v>-1991.1565706847227</v>
      </c>
      <c r="T9" s="26">
        <v>209961.2457431721</v>
      </c>
      <c r="U9" s="41"/>
    </row>
    <row r="10" spans="2:21" x14ac:dyDescent="0.35">
      <c r="B10" s="32" t="s">
        <v>177</v>
      </c>
      <c r="C10" s="18">
        <v>-272.96476733000009</v>
      </c>
      <c r="D10" s="18">
        <v>0</v>
      </c>
      <c r="E10" s="18">
        <v>-46.307465108999999</v>
      </c>
      <c r="F10" s="18">
        <v>0</v>
      </c>
      <c r="G10" s="18">
        <v>-5.9977765471290043</v>
      </c>
      <c r="H10" s="18">
        <v>-239.06246296805801</v>
      </c>
      <c r="I10" s="18">
        <v>564.3324719541871</v>
      </c>
      <c r="J10" s="18">
        <v>7.2759576141834261E-14</v>
      </c>
      <c r="K10" s="41"/>
      <c r="L10" s="32" t="s">
        <v>177</v>
      </c>
      <c r="M10" s="18">
        <v>-1105.2143305500001</v>
      </c>
      <c r="N10" s="18">
        <v>0</v>
      </c>
      <c r="O10" s="18">
        <v>-121.43723921859973</v>
      </c>
      <c r="P10" s="18">
        <v>0</v>
      </c>
      <c r="Q10" s="18">
        <v>-11.969341886342619</v>
      </c>
      <c r="R10" s="18">
        <v>-752.53565902977994</v>
      </c>
      <c r="S10" s="18">
        <v>1991.1565706847227</v>
      </c>
      <c r="T10" s="18">
        <v>2.473825588822365E-13</v>
      </c>
      <c r="U10" s="41"/>
    </row>
    <row r="11" spans="2:21" x14ac:dyDescent="0.35">
      <c r="B11" s="19" t="s">
        <v>195</v>
      </c>
      <c r="C11" s="36">
        <v>20479.679119634045</v>
      </c>
      <c r="D11" s="36">
        <v>21035.630700034297</v>
      </c>
      <c r="E11" s="36">
        <v>4351.4414534389098</v>
      </c>
      <c r="F11" s="36">
        <v>2241.6385734841219</v>
      </c>
      <c r="G11" s="36">
        <v>3209.1166323936732</v>
      </c>
      <c r="H11" s="36">
        <v>3493.1376928590967</v>
      </c>
      <c r="I11" s="36">
        <v>0</v>
      </c>
      <c r="J11" s="36">
        <v>54810.644171844157</v>
      </c>
      <c r="K11" s="41"/>
      <c r="L11" s="19" t="s">
        <v>195</v>
      </c>
      <c r="M11" s="26">
        <v>82935.567060647925</v>
      </c>
      <c r="N11" s="26">
        <v>75107.034301678723</v>
      </c>
      <c r="O11" s="26">
        <v>16149.052044273787</v>
      </c>
      <c r="P11" s="26">
        <v>10130.263688888646</v>
      </c>
      <c r="Q11" s="26">
        <v>12274.942487946291</v>
      </c>
      <c r="R11" s="26">
        <v>13364.386159736729</v>
      </c>
      <c r="S11" s="26">
        <v>0</v>
      </c>
      <c r="T11" s="26">
        <v>209961.2457431721</v>
      </c>
      <c r="U11" s="41"/>
    </row>
    <row r="12" spans="2:21" x14ac:dyDescent="0.35">
      <c r="B12" s="32" t="s">
        <v>76</v>
      </c>
      <c r="C12" s="18">
        <v>3717.3674516967722</v>
      </c>
      <c r="D12" s="18">
        <v>2533.4112290825128</v>
      </c>
      <c r="E12" s="18">
        <v>784.67106577524282</v>
      </c>
      <c r="F12" s="18">
        <v>240.73233382667053</v>
      </c>
      <c r="G12" s="18">
        <v>328.27740001895393</v>
      </c>
      <c r="H12" s="18">
        <v>154.17930904207412</v>
      </c>
      <c r="I12" s="18">
        <v>0</v>
      </c>
      <c r="J12" s="18">
        <v>7758.6387894422223</v>
      </c>
      <c r="K12" s="41"/>
      <c r="L12" s="32" t="s">
        <v>76</v>
      </c>
      <c r="M12" s="18">
        <v>16838.631644757883</v>
      </c>
      <c r="N12" s="18">
        <v>8731.2056185794008</v>
      </c>
      <c r="O12" s="18">
        <v>2551.6345736895883</v>
      </c>
      <c r="P12" s="18">
        <v>1142.1986024689872</v>
      </c>
      <c r="Q12" s="18">
        <v>1026.9398858630573</v>
      </c>
      <c r="R12" s="18">
        <v>296.63992913479785</v>
      </c>
      <c r="S12" s="18">
        <v>0</v>
      </c>
      <c r="T12" s="18">
        <v>30587.250254493709</v>
      </c>
      <c r="U12" s="41"/>
    </row>
    <row r="13" spans="2:21" x14ac:dyDescent="0.35">
      <c r="B13" s="19" t="s">
        <v>179</v>
      </c>
      <c r="C13" s="26">
        <v>4473.6004930436347</v>
      </c>
      <c r="D13" s="26">
        <v>3087.7490620552562</v>
      </c>
      <c r="E13" s="26">
        <v>1058.4861513843732</v>
      </c>
      <c r="F13" s="26">
        <v>376.11302005303071</v>
      </c>
      <c r="G13" s="26">
        <v>585.02319890304</v>
      </c>
      <c r="H13" s="26">
        <v>402.39335291259351</v>
      </c>
      <c r="I13" s="26">
        <v>0</v>
      </c>
      <c r="J13" s="26">
        <v>9983.3652783519319</v>
      </c>
      <c r="K13" s="41"/>
      <c r="L13" s="19" t="s">
        <v>179</v>
      </c>
      <c r="M13" s="26">
        <v>19896.094103741321</v>
      </c>
      <c r="N13" s="26">
        <v>11025.057689166877</v>
      </c>
      <c r="O13" s="26">
        <v>3693.2270750060188</v>
      </c>
      <c r="P13" s="26">
        <v>1814.9405053848513</v>
      </c>
      <c r="Q13" s="26">
        <v>2051.1720728662694</v>
      </c>
      <c r="R13" s="26">
        <v>1141.4573785788609</v>
      </c>
      <c r="S13" s="26">
        <v>0</v>
      </c>
      <c r="T13" s="26">
        <v>39621.948824744199</v>
      </c>
      <c r="U13" s="41"/>
    </row>
    <row r="14" spans="2:21" x14ac:dyDescent="0.35">
      <c r="B14" s="37" t="s">
        <v>180</v>
      </c>
      <c r="C14" s="35">
        <f>+C13/C9</f>
        <v>0.21556773765359921</v>
      </c>
      <c r="D14" s="35">
        <f t="shared" ref="D14:J14" si="0">+D13/D9</f>
        <v>0.14678661676876756</v>
      </c>
      <c r="E14" s="35">
        <f t="shared" si="0"/>
        <v>0.24068817274222062</v>
      </c>
      <c r="F14" s="35">
        <f t="shared" si="0"/>
        <v>0.16778486260095346</v>
      </c>
      <c r="G14" s="35">
        <f t="shared" si="0"/>
        <v>0.18196030513756176</v>
      </c>
      <c r="H14" s="35">
        <f t="shared" si="0"/>
        <v>0.10781665937297845</v>
      </c>
      <c r="I14" s="35">
        <f t="shared" si="0"/>
        <v>0</v>
      </c>
      <c r="J14" s="35">
        <f t="shared" si="0"/>
        <v>0.18214281968757295</v>
      </c>
      <c r="K14" s="41"/>
      <c r="L14" s="37" t="s">
        <v>180</v>
      </c>
      <c r="M14" s="27">
        <f>+M13/M9</f>
        <v>0.2367433259708501</v>
      </c>
      <c r="N14" s="27">
        <f t="shared" ref="N14" si="1">+N13/N9</f>
        <v>0.14679127982717399</v>
      </c>
      <c r="O14" s="27">
        <f t="shared" ref="O14" si="2">+O13/O9</f>
        <v>0.22698930626217065</v>
      </c>
      <c r="P14" s="27">
        <f t="shared" ref="P14" si="3">+P13/P9</f>
        <v>0.17916024312136752</v>
      </c>
      <c r="Q14" s="27">
        <f t="shared" ref="Q14" si="4">+Q13/Q9</f>
        <v>0.16693959403908326</v>
      </c>
      <c r="R14" s="27">
        <f t="shared" ref="R14" si="5">+R13/R9</f>
        <v>8.0857384721182646E-2</v>
      </c>
      <c r="S14" s="27">
        <f t="shared" ref="S14" si="6">+S13/S9</f>
        <v>0</v>
      </c>
      <c r="T14" s="27">
        <f t="shared" ref="T14" si="7">+T13/T9</f>
        <v>0.18871077224037044</v>
      </c>
      <c r="U14" s="41"/>
    </row>
    <row r="15" spans="2:21" x14ac:dyDescent="0.35">
      <c r="B15" s="32" t="s">
        <v>181</v>
      </c>
      <c r="C15" s="18">
        <v>-12.271397363759533</v>
      </c>
      <c r="D15" s="18">
        <v>-30.56967066735195</v>
      </c>
      <c r="E15" s="18">
        <v>6.6893640866200004</v>
      </c>
      <c r="F15" s="18">
        <v>-2.3217891715990482</v>
      </c>
      <c r="G15" s="18">
        <v>1.4763906684679997</v>
      </c>
      <c r="H15" s="18">
        <v>33.777558297783997</v>
      </c>
      <c r="I15" s="18">
        <v>0</v>
      </c>
      <c r="J15" s="18">
        <v>-3.2195441498385335</v>
      </c>
      <c r="K15" s="41"/>
      <c r="L15" s="32" t="s">
        <v>181</v>
      </c>
      <c r="M15" s="18">
        <v>33.824150823439965</v>
      </c>
      <c r="N15" s="18">
        <v>-30.169237300334963</v>
      </c>
      <c r="O15" s="18">
        <v>27.880616459400997</v>
      </c>
      <c r="P15" s="18">
        <v>14.888178314559994</v>
      </c>
      <c r="Q15" s="18">
        <v>5.5598189382024996</v>
      </c>
      <c r="R15" s="18">
        <v>40.182085422520998</v>
      </c>
      <c r="S15" s="18">
        <v>0</v>
      </c>
      <c r="T15" s="18">
        <v>92.165612657789495</v>
      </c>
      <c r="U15" s="41"/>
    </row>
    <row r="16" spans="2:21" x14ac:dyDescent="0.35">
      <c r="B16" s="32" t="s">
        <v>182</v>
      </c>
      <c r="C16" s="18">
        <v>768.504438670632</v>
      </c>
      <c r="D16" s="18">
        <v>584.907503640095</v>
      </c>
      <c r="E16" s="18">
        <v>267.12572152251016</v>
      </c>
      <c r="F16" s="18">
        <v>137.70247539795912</v>
      </c>
      <c r="G16" s="18">
        <v>255.26940821561789</v>
      </c>
      <c r="H16" s="18">
        <v>214.43648561273491</v>
      </c>
      <c r="I16" s="18">
        <v>0</v>
      </c>
      <c r="J16" s="18">
        <v>2227.9460330595493</v>
      </c>
      <c r="K16" s="41"/>
      <c r="L16" s="32" t="s">
        <v>182</v>
      </c>
      <c r="M16" s="18">
        <v>3023.6383080700016</v>
      </c>
      <c r="N16" s="18">
        <v>2324.0213078878096</v>
      </c>
      <c r="O16" s="18">
        <v>1113.7118848570292</v>
      </c>
      <c r="P16" s="18">
        <v>657.85372460130418</v>
      </c>
      <c r="Q16" s="18">
        <v>1018.6723680650098</v>
      </c>
      <c r="R16" s="18">
        <v>804.63536411154178</v>
      </c>
      <c r="S16" s="18">
        <v>0</v>
      </c>
      <c r="T16" s="18">
        <v>8942.5329575926953</v>
      </c>
      <c r="U16" s="41"/>
    </row>
    <row r="17" spans="2:21" x14ac:dyDescent="0.35">
      <c r="B17" s="32" t="s">
        <v>183</v>
      </c>
      <c r="C17" s="18">
        <v>-753.54257376037424</v>
      </c>
      <c r="D17" s="18">
        <v>-13.532699765400903</v>
      </c>
      <c r="E17" s="18">
        <v>18.748225984449032</v>
      </c>
      <c r="F17" s="18">
        <v>-25.16038043076999</v>
      </c>
      <c r="G17" s="18">
        <v>-51.55465515430302</v>
      </c>
      <c r="H17" s="18">
        <v>-10.971037523933045</v>
      </c>
      <c r="I17" s="18">
        <v>0</v>
      </c>
      <c r="J17" s="18">
        <v>-836.01312065033289</v>
      </c>
      <c r="K17" s="41"/>
      <c r="L17" s="32" t="s">
        <v>183</v>
      </c>
      <c r="M17" s="18">
        <v>-2415.9892542798902</v>
      </c>
      <c r="N17" s="18">
        <v>-404.41213588923489</v>
      </c>
      <c r="O17" s="18">
        <v>-138.69679935117949</v>
      </c>
      <c r="P17" s="18">
        <v>-388.90799747748406</v>
      </c>
      <c r="Q17" s="18">
        <v>-134.43779306853452</v>
      </c>
      <c r="R17" s="18">
        <v>-24.017232292789036</v>
      </c>
      <c r="S17" s="18">
        <v>0</v>
      </c>
      <c r="T17" s="18">
        <v>-3506.4612123591128</v>
      </c>
      <c r="U17" s="41"/>
    </row>
    <row r="18" spans="2:21" x14ac:dyDescent="0.35">
      <c r="B18" s="32" t="s">
        <v>185</v>
      </c>
      <c r="C18" s="18">
        <v>100.77149088383374</v>
      </c>
      <c r="D18" s="18">
        <v>7.3659373114319999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108.1374281952657</v>
      </c>
      <c r="K18" s="41"/>
      <c r="L18" s="32" t="s">
        <v>185</v>
      </c>
      <c r="M18" s="18">
        <v>405.51843603000003</v>
      </c>
      <c r="N18" s="18">
        <v>7.3659373114319999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412.88437334143202</v>
      </c>
      <c r="U18" s="41"/>
    </row>
    <row r="19" spans="2:21" x14ac:dyDescent="0.35">
      <c r="B19" s="32" t="s">
        <v>186</v>
      </c>
      <c r="C19" s="18">
        <v>2937.5278891190833</v>
      </c>
      <c r="D19" s="18">
        <v>2654.3129466285427</v>
      </c>
      <c r="E19" s="18">
        <v>803.41929175969187</v>
      </c>
      <c r="F19" s="18">
        <v>215.57195339360774</v>
      </c>
      <c r="G19" s="18">
        <v>276.72274717930702</v>
      </c>
      <c r="H19" s="18">
        <v>143.20827131060074</v>
      </c>
      <c r="I19" s="18">
        <v>0</v>
      </c>
      <c r="J19" s="18">
        <v>7030.7630993908342</v>
      </c>
      <c r="K19" s="41"/>
      <c r="L19" s="32" t="s">
        <v>186</v>
      </c>
      <c r="M19" s="18">
        <v>14828.160826766762</v>
      </c>
      <c r="N19" s="18">
        <v>8334.159420001597</v>
      </c>
      <c r="O19" s="18">
        <v>2412.9377743384093</v>
      </c>
      <c r="P19" s="18">
        <v>753.29060498748868</v>
      </c>
      <c r="Q19" s="18">
        <v>892.50209510917887</v>
      </c>
      <c r="R19" s="18">
        <v>272.62269659325477</v>
      </c>
      <c r="S19" s="18">
        <v>0</v>
      </c>
      <c r="T19" s="18">
        <v>27493.67341779669</v>
      </c>
      <c r="U19" s="41"/>
    </row>
    <row r="20" spans="2:21" ht="15.5" x14ac:dyDescent="0.35">
      <c r="B20" s="34"/>
      <c r="K20" s="41"/>
      <c r="L20" s="28"/>
      <c r="M20" s="42"/>
      <c r="N20" s="42"/>
      <c r="O20" s="42"/>
      <c r="P20" s="42"/>
      <c r="Q20" s="42"/>
      <c r="R20" s="42"/>
      <c r="S20" s="42"/>
      <c r="T20" s="42"/>
      <c r="U20" s="41"/>
    </row>
    <row r="21" spans="2:21" x14ac:dyDescent="0.35">
      <c r="B21" s="19" t="s">
        <v>187</v>
      </c>
      <c r="C21" s="26">
        <v>82115.13687479416</v>
      </c>
      <c r="D21" s="26">
        <v>101756.56710139253</v>
      </c>
      <c r="E21" s="26">
        <v>37918.91884456377</v>
      </c>
      <c r="F21" s="26">
        <v>12132.061781181572</v>
      </c>
      <c r="G21" s="26">
        <v>21637.330477443851</v>
      </c>
      <c r="H21" s="26">
        <v>13062.771989055449</v>
      </c>
      <c r="I21" s="26">
        <v>-12322.621014866532</v>
      </c>
      <c r="J21" s="26">
        <v>256300.16605356481</v>
      </c>
      <c r="K21" s="41"/>
      <c r="L21" s="19" t="s">
        <v>187</v>
      </c>
      <c r="M21" s="26">
        <v>82115.13687479416</v>
      </c>
      <c r="N21" s="26">
        <v>101756.56710139253</v>
      </c>
      <c r="O21" s="26">
        <v>37918.91884456377</v>
      </c>
      <c r="P21" s="26">
        <v>12132.061781181572</v>
      </c>
      <c r="Q21" s="26">
        <v>21637.330477443851</v>
      </c>
      <c r="R21" s="26">
        <v>13062.771989055449</v>
      </c>
      <c r="S21" s="26">
        <v>-12322.621014866532</v>
      </c>
      <c r="T21" s="26">
        <v>256300.16605356481</v>
      </c>
      <c r="U21" s="41"/>
    </row>
    <row r="22" spans="2:21" x14ac:dyDescent="0.35">
      <c r="B22" s="32" t="s">
        <v>188</v>
      </c>
      <c r="C22" s="18">
        <v>8068.3029706999996</v>
      </c>
      <c r="D22" s="18">
        <v>658.65929677637996</v>
      </c>
      <c r="E22" s="18">
        <v>0</v>
      </c>
      <c r="F22" s="18">
        <v>461.29692721982804</v>
      </c>
      <c r="G22" s="18">
        <v>0</v>
      </c>
      <c r="H22" s="18">
        <v>0</v>
      </c>
      <c r="I22" s="18">
        <v>0</v>
      </c>
      <c r="J22" s="18">
        <v>9188.2591946962093</v>
      </c>
      <c r="K22" s="41"/>
      <c r="L22" s="32" t="s">
        <v>188</v>
      </c>
      <c r="M22" s="18">
        <v>8068.3029706999996</v>
      </c>
      <c r="N22" s="18">
        <v>658.65929677637996</v>
      </c>
      <c r="O22" s="18">
        <v>0</v>
      </c>
      <c r="P22" s="18">
        <v>461.29692721982804</v>
      </c>
      <c r="Q22" s="18">
        <v>0</v>
      </c>
      <c r="R22" s="18">
        <v>0</v>
      </c>
      <c r="S22" s="18">
        <v>0</v>
      </c>
      <c r="T22" s="18">
        <v>9188.2591946962093</v>
      </c>
      <c r="U22" s="41"/>
    </row>
    <row r="23" spans="2:21" x14ac:dyDescent="0.35">
      <c r="B23" s="32" t="s">
        <v>189</v>
      </c>
      <c r="C23" s="18">
        <v>56387.769210808052</v>
      </c>
      <c r="D23" s="18">
        <v>35480.129346714632</v>
      </c>
      <c r="E23" s="18">
        <v>11477.643865638624</v>
      </c>
      <c r="F23" s="18">
        <v>2220.4204738553885</v>
      </c>
      <c r="G23" s="18">
        <v>5837.292707864005</v>
      </c>
      <c r="H23" s="18">
        <v>4885.9306995875531</v>
      </c>
      <c r="I23" s="18">
        <v>-7842.8590500401888</v>
      </c>
      <c r="J23" s="18">
        <v>108446.32725442808</v>
      </c>
      <c r="K23" s="41"/>
      <c r="L23" s="32" t="s">
        <v>189</v>
      </c>
      <c r="M23" s="18">
        <v>56387.769210808052</v>
      </c>
      <c r="N23" s="18">
        <v>35480.129346714632</v>
      </c>
      <c r="O23" s="18">
        <v>11477.643865638624</v>
      </c>
      <c r="P23" s="18">
        <v>2220.4204738553885</v>
      </c>
      <c r="Q23" s="18">
        <v>5837.292707864005</v>
      </c>
      <c r="R23" s="18">
        <v>4885.9306995875531</v>
      </c>
      <c r="S23" s="18">
        <v>-7842.8590500401888</v>
      </c>
      <c r="T23" s="18">
        <v>108446.32725442808</v>
      </c>
      <c r="U23" s="41"/>
    </row>
    <row r="24" spans="2:21" x14ac:dyDescent="0.35">
      <c r="B24" s="32" t="s">
        <v>190</v>
      </c>
      <c r="C24" s="18">
        <v>5141.5452999739782</v>
      </c>
      <c r="D24" s="18">
        <v>1693.4636882398565</v>
      </c>
      <c r="E24" s="18">
        <v>886.3636237694401</v>
      </c>
      <c r="F24" s="18">
        <v>569.30772273494392</v>
      </c>
      <c r="G24" s="18">
        <v>1028.9038019572934</v>
      </c>
      <c r="H24" s="18">
        <v>435.68064477324077</v>
      </c>
      <c r="I24" s="18">
        <v>0</v>
      </c>
      <c r="J24" s="18">
        <v>9755.2647814487536</v>
      </c>
      <c r="K24" s="41"/>
      <c r="L24" s="32" t="s">
        <v>190</v>
      </c>
      <c r="M24" s="18">
        <v>5141.5452999739782</v>
      </c>
      <c r="N24" s="18">
        <v>1693.4636882398565</v>
      </c>
      <c r="O24" s="18">
        <v>886.3636237694401</v>
      </c>
      <c r="P24" s="18">
        <v>569.30772273494392</v>
      </c>
      <c r="Q24" s="18">
        <v>1028.9038019572934</v>
      </c>
      <c r="R24" s="18">
        <v>435.68064477324077</v>
      </c>
      <c r="S24" s="18">
        <v>0</v>
      </c>
      <c r="T24" s="18">
        <v>9755.2647814487536</v>
      </c>
      <c r="U24" s="41"/>
    </row>
    <row r="25" spans="2:21" hidden="1" x14ac:dyDescent="0.35">
      <c r="C25"/>
      <c r="D25"/>
      <c r="E25"/>
      <c r="F25"/>
      <c r="G25"/>
      <c r="H25"/>
      <c r="I25"/>
      <c r="J25"/>
      <c r="K25" s="41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7" t="s">
        <v>196</v>
      </c>
      <c r="C26"/>
      <c r="D26"/>
      <c r="E26"/>
      <c r="F26"/>
      <c r="G26"/>
      <c r="L26" s="17" t="s">
        <v>196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showGridLines="0" zoomScale="74" zoomScaleNormal="75" zoomScalePageLayoutView="120" workbookViewId="0">
      <selection activeCell="I37" sqref="I37"/>
    </sheetView>
  </sheetViews>
  <sheetFormatPr defaultColWidth="11.453125" defaultRowHeight="12.5" outlineLevelCol="1" x14ac:dyDescent="0.25"/>
  <cols>
    <col min="1" max="1" width="3.7265625" style="139" customWidth="1"/>
    <col min="2" max="2" width="1.26953125" style="142" customWidth="1"/>
    <col min="3" max="3" width="6.7265625" style="139" customWidth="1"/>
    <col min="4" max="4" width="29.54296875" style="139" customWidth="1"/>
    <col min="5" max="5" width="12.54296875" style="139" customWidth="1"/>
    <col min="6" max="6" width="12.453125" style="139" customWidth="1"/>
    <col min="7" max="7" width="1.81640625" style="139" hidden="1" customWidth="1"/>
    <col min="8" max="8" width="13.81640625" style="139" customWidth="1"/>
    <col min="9" max="10" width="14.1796875" style="139" customWidth="1" outlineLevel="1"/>
    <col min="11" max="11" width="12.7265625" style="139" customWidth="1" outlineLevel="1"/>
    <col min="12" max="12" width="11.453125" style="139"/>
    <col min="13" max="13" width="4.7265625" style="139" customWidth="1"/>
    <col min="14" max="16384" width="11.453125" style="139"/>
  </cols>
  <sheetData>
    <row r="1" spans="2:14" ht="27" customHeight="1" x14ac:dyDescent="0.25">
      <c r="B1" s="393" t="s">
        <v>21</v>
      </c>
      <c r="C1" s="393"/>
      <c r="D1" s="393"/>
      <c r="E1" s="393"/>
      <c r="F1" s="393"/>
      <c r="G1" s="393"/>
      <c r="H1" s="393"/>
      <c r="I1" s="393"/>
      <c r="J1" s="393"/>
      <c r="K1" s="201"/>
      <c r="L1" s="138"/>
      <c r="M1" s="138"/>
      <c r="N1" s="138"/>
    </row>
    <row r="2" spans="2:14" ht="6" customHeight="1" x14ac:dyDescent="0.3">
      <c r="E2" s="140"/>
      <c r="F2" s="140"/>
      <c r="G2" s="140"/>
      <c r="H2" s="140"/>
      <c r="I2" s="140"/>
      <c r="J2" s="140"/>
      <c r="K2" s="140"/>
    </row>
    <row r="3" spans="2:14" ht="23.15" customHeight="1" x14ac:dyDescent="0.25">
      <c r="B3" s="184"/>
      <c r="C3" s="188"/>
      <c r="D3" s="188"/>
      <c r="E3" s="307" t="s">
        <v>1</v>
      </c>
      <c r="F3" s="307" t="s">
        <v>2</v>
      </c>
      <c r="G3" s="308"/>
      <c r="H3" s="309" t="s">
        <v>3</v>
      </c>
      <c r="I3" s="307" t="s">
        <v>4</v>
      </c>
      <c r="J3" s="307" t="s">
        <v>5</v>
      </c>
      <c r="K3" s="309" t="s">
        <v>3</v>
      </c>
    </row>
    <row r="4" spans="2:14" ht="23.25" customHeight="1" x14ac:dyDescent="0.25">
      <c r="B4" s="198"/>
      <c r="C4" s="225" t="s">
        <v>22</v>
      </c>
      <c r="D4" s="225"/>
      <c r="E4" s="233"/>
      <c r="F4" s="233"/>
      <c r="G4" s="233"/>
      <c r="H4" s="234"/>
      <c r="I4" s="233"/>
      <c r="J4" s="233"/>
      <c r="K4" s="234"/>
    </row>
    <row r="5" spans="2:14" ht="23.25" customHeight="1" x14ac:dyDescent="0.25">
      <c r="B5" s="198"/>
      <c r="C5" s="394" t="s">
        <v>23</v>
      </c>
      <c r="D5" s="394"/>
      <c r="E5" s="228">
        <v>321.06981323833003</v>
      </c>
      <c r="F5" s="228">
        <v>328.07806867595605</v>
      </c>
      <c r="G5" s="235"/>
      <c r="H5" s="185">
        <v>-2.1361548078814407</v>
      </c>
      <c r="I5" s="228">
        <v>601.52038221136718</v>
      </c>
      <c r="J5" s="228">
        <v>614.31052080333973</v>
      </c>
      <c r="K5" s="185">
        <v>-2.0820315066795159</v>
      </c>
    </row>
    <row r="6" spans="2:14" ht="23.25" customHeight="1" x14ac:dyDescent="0.25">
      <c r="B6" s="198"/>
      <c r="C6" s="394" t="s">
        <v>24</v>
      </c>
      <c r="D6" s="394"/>
      <c r="E6" s="228">
        <v>105.27181829909699</v>
      </c>
      <c r="F6" s="228">
        <v>106.309186354695</v>
      </c>
      <c r="G6" s="235"/>
      <c r="H6" s="185">
        <v>-0.97580283620729569</v>
      </c>
      <c r="I6" s="228">
        <v>206.74617673409205</v>
      </c>
      <c r="J6" s="228">
        <v>211.13359537936202</v>
      </c>
      <c r="K6" s="185">
        <v>-2.0780296178761648</v>
      </c>
    </row>
    <row r="7" spans="2:14" ht="23.25" customHeight="1" x14ac:dyDescent="0.25">
      <c r="B7" s="198"/>
      <c r="C7" s="204" t="s">
        <v>25</v>
      </c>
      <c r="D7" s="204"/>
      <c r="E7" s="229">
        <v>426.34163153742702</v>
      </c>
      <c r="F7" s="229">
        <v>434.38725503065098</v>
      </c>
      <c r="G7" s="235"/>
      <c r="H7" s="185">
        <v>-1.8521776134192147</v>
      </c>
      <c r="I7" s="229">
        <v>808.26655894545922</v>
      </c>
      <c r="J7" s="229">
        <v>825.44411618270169</v>
      </c>
      <c r="K7" s="185">
        <v>-2.0810078962923306</v>
      </c>
    </row>
    <row r="8" spans="2:14" ht="23.25" customHeight="1" x14ac:dyDescent="0.25">
      <c r="B8" s="198"/>
      <c r="C8" s="394" t="s">
        <v>26</v>
      </c>
      <c r="D8" s="394"/>
      <c r="E8" s="228">
        <v>71.409160482455988</v>
      </c>
      <c r="F8" s="228">
        <v>77.464234267169005</v>
      </c>
      <c r="G8" s="235"/>
      <c r="H8" s="185">
        <v>-7.8166057432769165</v>
      </c>
      <c r="I8" s="228">
        <v>130.25130313034902</v>
      </c>
      <c r="J8" s="228">
        <v>147.29422681307594</v>
      </c>
      <c r="K8" s="185">
        <v>-11.570666448696109</v>
      </c>
    </row>
    <row r="9" spans="2:14" ht="23.25" customHeight="1" x14ac:dyDescent="0.25">
      <c r="B9" s="198"/>
      <c r="C9" s="394" t="s">
        <v>27</v>
      </c>
      <c r="D9" s="394"/>
      <c r="E9" s="228">
        <v>59.879035590822006</v>
      </c>
      <c r="F9" s="228">
        <v>58.66502147740799</v>
      </c>
      <c r="G9" s="235"/>
      <c r="H9" s="185">
        <v>2.069400270963051</v>
      </c>
      <c r="I9" s="228">
        <v>112.97324898746197</v>
      </c>
      <c r="J9" s="228">
        <v>110.52469438415793</v>
      </c>
      <c r="K9" s="185">
        <v>2.2153914262756924</v>
      </c>
    </row>
    <row r="10" spans="2:14" ht="23.25" customHeight="1" x14ac:dyDescent="0.25">
      <c r="B10" s="198"/>
      <c r="C10" s="204" t="s">
        <v>28</v>
      </c>
      <c r="D10" s="204"/>
      <c r="E10" s="229">
        <v>557.62982761070498</v>
      </c>
      <c r="F10" s="229">
        <v>570.51651077522797</v>
      </c>
      <c r="G10" s="235"/>
      <c r="H10" s="185">
        <v>-2.2587747981232531</v>
      </c>
      <c r="I10" s="229">
        <v>1051.4911110632702</v>
      </c>
      <c r="J10" s="229">
        <v>1083.2630373799357</v>
      </c>
      <c r="K10" s="185">
        <v>-2.9329835155745276</v>
      </c>
    </row>
    <row r="11" spans="2:14" ht="23.25" customHeight="1" x14ac:dyDescent="0.25">
      <c r="B11" s="198"/>
      <c r="C11" s="394" t="s">
        <v>29</v>
      </c>
      <c r="D11" s="394"/>
      <c r="E11" s="228">
        <v>61.641302427640007</v>
      </c>
      <c r="F11" s="228">
        <v>66.255407537823999</v>
      </c>
      <c r="G11" s="235"/>
      <c r="H11" s="185">
        <v>-6.9641185250424842</v>
      </c>
      <c r="I11" s="228">
        <v>115.25257613144001</v>
      </c>
      <c r="J11" s="228">
        <v>118.74394176102402</v>
      </c>
      <c r="K11" s="185">
        <v>-2.9402473741443558</v>
      </c>
    </row>
    <row r="12" spans="2:14" ht="23.25" customHeight="1" x14ac:dyDescent="0.25">
      <c r="B12" s="198"/>
      <c r="C12" s="204" t="s">
        <v>30</v>
      </c>
      <c r="D12" s="204"/>
      <c r="E12" s="229">
        <v>619.27113003834506</v>
      </c>
      <c r="F12" s="229">
        <v>636.77191831305186</v>
      </c>
      <c r="G12" s="235"/>
      <c r="H12" s="185">
        <v>-2.7483605622983798</v>
      </c>
      <c r="I12" s="229">
        <v>1166.7436871947102</v>
      </c>
      <c r="J12" s="229">
        <v>1202.0069791409596</v>
      </c>
      <c r="K12" s="185">
        <v>-2.9337010980960421</v>
      </c>
    </row>
    <row r="13" spans="2:14" ht="23.25" customHeight="1" x14ac:dyDescent="0.25">
      <c r="B13" s="198"/>
      <c r="C13" s="225" t="s">
        <v>31</v>
      </c>
      <c r="D13" s="236"/>
      <c r="E13" s="237"/>
      <c r="F13" s="237"/>
      <c r="G13" s="233"/>
      <c r="H13" s="238"/>
      <c r="I13" s="228"/>
      <c r="J13" s="228"/>
      <c r="K13" s="185"/>
    </row>
    <row r="14" spans="2:14" ht="23.25" customHeight="1" x14ac:dyDescent="0.25">
      <c r="B14" s="198"/>
      <c r="C14" s="183" t="s">
        <v>32</v>
      </c>
      <c r="D14" s="223"/>
      <c r="E14" s="231">
        <v>63426.76542940631</v>
      </c>
      <c r="F14" s="231">
        <v>58702.170513592835</v>
      </c>
      <c r="G14" s="235"/>
      <c r="H14" s="185">
        <v>8.048416054257256</v>
      </c>
      <c r="I14" s="231">
        <v>120465.51951929467</v>
      </c>
      <c r="J14" s="231">
        <v>109444.6863072523</v>
      </c>
      <c r="K14" s="185">
        <v>10.069774590154857</v>
      </c>
    </row>
    <row r="15" spans="2:14" ht="23.25" customHeight="1" x14ac:dyDescent="0.25">
      <c r="B15" s="187"/>
      <c r="C15" s="394" t="s">
        <v>8</v>
      </c>
      <c r="D15" s="394"/>
      <c r="E15" s="231">
        <v>13155.390334534022</v>
      </c>
      <c r="F15" s="231">
        <v>12167.426541623874</v>
      </c>
      <c r="G15" s="239"/>
      <c r="H15" s="185">
        <v>8.1197432302582371</v>
      </c>
      <c r="I15" s="231">
        <v>23801.505924869991</v>
      </c>
      <c r="J15" s="231">
        <v>21830.785269476964</v>
      </c>
      <c r="K15" s="185">
        <v>9.0272550028166911</v>
      </c>
    </row>
    <row r="16" spans="2:14" ht="23.25" customHeight="1" x14ac:dyDescent="0.25">
      <c r="B16" s="187"/>
      <c r="C16" s="398" t="s">
        <v>33</v>
      </c>
      <c r="D16" s="398"/>
      <c r="E16" s="310">
        <v>0.20741070816824025</v>
      </c>
      <c r="F16" s="310">
        <v>0.20727387820875268</v>
      </c>
      <c r="G16" s="311"/>
      <c r="H16" s="312" t="s">
        <v>34</v>
      </c>
      <c r="I16" s="361">
        <v>0.19757940711871302</v>
      </c>
      <c r="J16" s="361">
        <v>0.19946866317648132</v>
      </c>
      <c r="K16" s="312" t="s">
        <v>35</v>
      </c>
    </row>
    <row r="17" spans="1:14" s="142" customFormat="1" ht="9" customHeight="1" x14ac:dyDescent="0.25">
      <c r="C17" s="208"/>
      <c r="D17" s="208"/>
      <c r="E17" s="143"/>
      <c r="F17" s="143"/>
      <c r="G17" s="144"/>
      <c r="H17" s="145"/>
      <c r="I17" s="143"/>
      <c r="J17" s="143"/>
      <c r="K17" s="145"/>
    </row>
    <row r="18" spans="1:14" ht="13" x14ac:dyDescent="0.25">
      <c r="A18" s="206"/>
      <c r="B18" s="186"/>
      <c r="C18" s="395" t="s">
        <v>36</v>
      </c>
      <c r="D18" s="396"/>
      <c r="E18" s="396"/>
      <c r="F18" s="396"/>
      <c r="G18" s="396"/>
      <c r="H18" s="396"/>
      <c r="I18" s="396"/>
      <c r="J18" s="396"/>
      <c r="K18" s="189"/>
    </row>
    <row r="19" spans="1:14" ht="13" x14ac:dyDescent="0.25">
      <c r="A19" s="206"/>
      <c r="B19" s="186"/>
      <c r="C19" s="395" t="s">
        <v>37</v>
      </c>
      <c r="D19" s="396"/>
      <c r="E19" s="396"/>
      <c r="F19" s="396"/>
      <c r="G19" s="396"/>
      <c r="H19" s="396"/>
      <c r="I19" s="396"/>
      <c r="J19" s="396"/>
      <c r="K19" s="177"/>
      <c r="L19" s="146"/>
      <c r="M19" s="146"/>
      <c r="N19" s="146"/>
    </row>
    <row r="20" spans="1:14" ht="13" x14ac:dyDescent="0.25">
      <c r="A20" s="206"/>
      <c r="B20" s="186"/>
      <c r="C20" s="395" t="s">
        <v>38</v>
      </c>
      <c r="D20" s="395"/>
      <c r="E20" s="395"/>
      <c r="F20" s="395"/>
      <c r="G20" s="395"/>
      <c r="H20" s="395"/>
      <c r="I20" s="395"/>
      <c r="J20" s="395"/>
      <c r="K20" s="177"/>
      <c r="L20" s="146"/>
      <c r="M20" s="146"/>
      <c r="N20" s="146"/>
    </row>
    <row r="21" spans="1:14" ht="13" x14ac:dyDescent="0.3">
      <c r="A21" s="206"/>
      <c r="B21" s="186"/>
      <c r="C21" s="207"/>
      <c r="D21" s="205"/>
      <c r="E21" s="205"/>
      <c r="F21" s="205"/>
      <c r="G21" s="205"/>
      <c r="H21" s="205"/>
      <c r="I21" s="205"/>
      <c r="J21" s="205"/>
    </row>
    <row r="22" spans="1:14" x14ac:dyDescent="0.25">
      <c r="D22" s="149"/>
      <c r="E22" s="150"/>
      <c r="F22" s="150"/>
      <c r="H22" s="151"/>
      <c r="I22" s="150"/>
      <c r="J22" s="150"/>
      <c r="K22" s="152"/>
    </row>
    <row r="23" spans="1:14" x14ac:dyDescent="0.25">
      <c r="E23" s="153"/>
      <c r="F23" s="153"/>
      <c r="I23" s="154"/>
      <c r="J23" s="155"/>
    </row>
    <row r="24" spans="1:14" x14ac:dyDescent="0.25">
      <c r="E24" s="157"/>
      <c r="F24" s="157"/>
    </row>
    <row r="25" spans="1:14" x14ac:dyDescent="0.25">
      <c r="E25" s="153"/>
      <c r="F25" s="153"/>
    </row>
    <row r="26" spans="1:14" x14ac:dyDescent="0.25">
      <c r="E26" s="158"/>
      <c r="F26" s="158"/>
      <c r="H26" s="151"/>
    </row>
    <row r="29" spans="1:14" x14ac:dyDescent="0.25">
      <c r="E29" s="397"/>
      <c r="F29" s="397"/>
      <c r="G29" s="397"/>
      <c r="H29" s="397"/>
      <c r="I29" s="397"/>
      <c r="J29" s="397"/>
      <c r="K29" s="397"/>
      <c r="L29" s="397"/>
    </row>
  </sheetData>
  <mergeCells count="12">
    <mergeCell ref="C18:J18"/>
    <mergeCell ref="C19:J19"/>
    <mergeCell ref="C20:J20"/>
    <mergeCell ref="E29:L29"/>
    <mergeCell ref="C15:D15"/>
    <mergeCell ref="C16:D16"/>
    <mergeCell ref="B1:J1"/>
    <mergeCell ref="C11:D11"/>
    <mergeCell ref="C9:D9"/>
    <mergeCell ref="C8:D8"/>
    <mergeCell ref="C5:D5"/>
    <mergeCell ref="C6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27"/>
  <sheetViews>
    <sheetView showGridLines="0" zoomScale="77" zoomScaleNormal="90" zoomScalePageLayoutView="110" workbookViewId="0">
      <selection activeCell="O28" sqref="O28"/>
    </sheetView>
  </sheetViews>
  <sheetFormatPr defaultColWidth="11.453125" defaultRowHeight="12.5" outlineLevelCol="1" x14ac:dyDescent="0.25"/>
  <cols>
    <col min="1" max="2" width="3.7265625" style="139" customWidth="1"/>
    <col min="3" max="3" width="1.26953125" style="142" customWidth="1"/>
    <col min="4" max="4" width="32.7265625" style="139" customWidth="1"/>
    <col min="5" max="7" width="13.54296875" style="139" customWidth="1"/>
    <col min="8" max="10" width="13.54296875" style="139" customWidth="1" outlineLevel="1"/>
    <col min="11" max="11" width="11.453125" style="139" customWidth="1"/>
    <col min="12" max="16384" width="11.453125" style="139"/>
  </cols>
  <sheetData>
    <row r="1" spans="3:20" x14ac:dyDescent="0.25">
      <c r="E1" s="159"/>
      <c r="F1" s="159"/>
      <c r="H1" s="160"/>
      <c r="I1" s="160"/>
    </row>
    <row r="2" spans="3:20" ht="25.5" customHeight="1" x14ac:dyDescent="0.25">
      <c r="C2" s="199" t="s">
        <v>39</v>
      </c>
      <c r="D2" s="219"/>
      <c r="E2" s="219"/>
      <c r="F2" s="219"/>
      <c r="G2" s="219"/>
      <c r="H2" s="219"/>
      <c r="I2" s="219"/>
      <c r="J2" s="219"/>
      <c r="K2" s="138"/>
      <c r="L2" s="399"/>
      <c r="M2" s="399"/>
      <c r="N2" s="399"/>
      <c r="O2" s="399"/>
      <c r="Q2" s="399"/>
      <c r="R2" s="399"/>
      <c r="S2" s="399"/>
      <c r="T2" s="399"/>
    </row>
    <row r="3" spans="3:20" ht="6" customHeight="1" x14ac:dyDescent="0.3">
      <c r="F3" s="161"/>
      <c r="G3" s="161"/>
      <c r="H3" s="161"/>
      <c r="I3" s="161"/>
      <c r="J3" s="162"/>
    </row>
    <row r="4" spans="3:20" ht="23.25" customHeight="1" x14ac:dyDescent="0.25">
      <c r="C4" s="190"/>
      <c r="D4" s="190"/>
      <c r="E4" s="307" t="s">
        <v>1</v>
      </c>
      <c r="F4" s="307" t="s">
        <v>2</v>
      </c>
      <c r="G4" s="309" t="s">
        <v>3</v>
      </c>
      <c r="H4" s="307" t="s">
        <v>4</v>
      </c>
      <c r="I4" s="307" t="s">
        <v>5</v>
      </c>
      <c r="J4" s="309" t="s">
        <v>3</v>
      </c>
      <c r="L4" s="163"/>
      <c r="M4" s="163"/>
      <c r="N4" s="163"/>
      <c r="O4" s="163"/>
      <c r="Q4" s="163"/>
      <c r="R4" s="163"/>
      <c r="S4" s="163"/>
      <c r="T4" s="163"/>
    </row>
    <row r="5" spans="3:20" ht="23.15" customHeight="1" x14ac:dyDescent="0.25">
      <c r="C5" s="182"/>
      <c r="D5" s="225" t="s">
        <v>22</v>
      </c>
      <c r="E5" s="226"/>
      <c r="F5" s="226"/>
      <c r="G5" s="227"/>
      <c r="H5" s="226"/>
      <c r="I5" s="226"/>
      <c r="J5" s="227"/>
    </row>
    <row r="6" spans="3:20" ht="23.15" customHeight="1" x14ac:dyDescent="0.25">
      <c r="C6" s="182"/>
      <c r="D6" s="183" t="s">
        <v>23</v>
      </c>
      <c r="E6" s="228">
        <v>206.86486948758102</v>
      </c>
      <c r="F6" s="228">
        <v>214.208683657362</v>
      </c>
      <c r="G6" s="185">
        <v>-3.428345688136436</v>
      </c>
      <c r="H6" s="228">
        <v>376.6044114136082</v>
      </c>
      <c r="I6" s="228">
        <v>386.83116980107576</v>
      </c>
      <c r="J6" s="185">
        <v>-2.6437265623467154</v>
      </c>
      <c r="L6" s="164"/>
      <c r="M6" s="164"/>
      <c r="N6" s="164"/>
      <c r="O6" s="164"/>
      <c r="Q6" s="164"/>
      <c r="R6" s="164"/>
      <c r="S6" s="164"/>
      <c r="T6" s="164"/>
    </row>
    <row r="7" spans="3:20" ht="23.15" customHeight="1" x14ac:dyDescent="0.25">
      <c r="C7" s="182"/>
      <c r="D7" s="183" t="s">
        <v>24</v>
      </c>
      <c r="E7" s="228">
        <v>33.325761556201009</v>
      </c>
      <c r="F7" s="228">
        <v>34.752670674148007</v>
      </c>
      <c r="G7" s="185">
        <v>-4.1058977346695062</v>
      </c>
      <c r="H7" s="228">
        <v>59.046785421213045</v>
      </c>
      <c r="I7" s="228">
        <v>62.587784060137047</v>
      </c>
      <c r="J7" s="185">
        <v>-5.6576513965115875</v>
      </c>
      <c r="L7" s="164"/>
      <c r="M7" s="164"/>
      <c r="N7" s="164"/>
      <c r="O7" s="164"/>
      <c r="Q7" s="164"/>
      <c r="R7" s="164"/>
      <c r="S7" s="164"/>
      <c r="T7" s="164"/>
    </row>
    <row r="8" spans="3:20" ht="23.15" customHeight="1" x14ac:dyDescent="0.25">
      <c r="C8" s="182"/>
      <c r="D8" s="221" t="s">
        <v>25</v>
      </c>
      <c r="E8" s="229">
        <v>240.19063104378202</v>
      </c>
      <c r="F8" s="229">
        <v>248.96135433150999</v>
      </c>
      <c r="G8" s="185">
        <v>-3.5229256007537346</v>
      </c>
      <c r="H8" s="229">
        <v>435.65119683482123</v>
      </c>
      <c r="I8" s="229">
        <v>449.4189538612128</v>
      </c>
      <c r="J8" s="185">
        <v>-3.0634571390692256</v>
      </c>
      <c r="L8" s="164"/>
      <c r="M8" s="164"/>
      <c r="N8" s="164"/>
      <c r="O8" s="164"/>
      <c r="Q8" s="164"/>
      <c r="R8" s="164"/>
      <c r="S8" s="164"/>
      <c r="T8" s="164"/>
    </row>
    <row r="9" spans="3:20" ht="23.15" customHeight="1" x14ac:dyDescent="0.25">
      <c r="C9" s="182"/>
      <c r="D9" s="183" t="s">
        <v>40</v>
      </c>
      <c r="E9" s="228">
        <v>37.337498402080996</v>
      </c>
      <c r="F9" s="228">
        <v>44.26665550328601</v>
      </c>
      <c r="G9" s="185">
        <v>-15.65322029058791</v>
      </c>
      <c r="H9" s="228">
        <v>60.200303094500029</v>
      </c>
      <c r="I9" s="228">
        <v>76.067098761113925</v>
      </c>
      <c r="J9" s="185">
        <v>-20.858946804903145</v>
      </c>
      <c r="L9" s="164"/>
      <c r="M9" s="164"/>
      <c r="N9" s="164"/>
      <c r="O9" s="164"/>
      <c r="Q9" s="164"/>
      <c r="R9" s="164"/>
      <c r="S9" s="164"/>
      <c r="T9" s="164"/>
    </row>
    <row r="10" spans="3:20" ht="23.15" customHeight="1" x14ac:dyDescent="0.25">
      <c r="C10" s="182"/>
      <c r="D10" s="183" t="s">
        <v>41</v>
      </c>
      <c r="E10" s="228">
        <v>26.953290598814004</v>
      </c>
      <c r="F10" s="228">
        <v>26.611900113545992</v>
      </c>
      <c r="G10" s="185">
        <v>1.2828489653553099</v>
      </c>
      <c r="H10" s="228">
        <v>49.441882251166994</v>
      </c>
      <c r="I10" s="228">
        <v>47.419943399146902</v>
      </c>
      <c r="J10" s="185">
        <v>4.2638997583798632</v>
      </c>
      <c r="L10" s="164"/>
      <c r="M10" s="164"/>
      <c r="N10" s="164"/>
      <c r="O10" s="164"/>
      <c r="Q10" s="164"/>
      <c r="R10" s="164"/>
      <c r="S10" s="164"/>
      <c r="T10" s="164"/>
    </row>
    <row r="11" spans="3:20" ht="23.15" customHeight="1" x14ac:dyDescent="0.25">
      <c r="C11" s="182"/>
      <c r="D11" s="221" t="s">
        <v>42</v>
      </c>
      <c r="E11" s="229">
        <v>304.48142004467701</v>
      </c>
      <c r="F11" s="229">
        <v>319.83990994834198</v>
      </c>
      <c r="G11" s="185">
        <v>-4.8019304114191197</v>
      </c>
      <c r="H11" s="229">
        <v>545.29338218048827</v>
      </c>
      <c r="I11" s="229">
        <v>572.90599602147358</v>
      </c>
      <c r="J11" s="185">
        <v>-4.8197460024402279</v>
      </c>
      <c r="L11" s="164"/>
      <c r="M11" s="164"/>
      <c r="N11" s="164"/>
      <c r="O11" s="164"/>
      <c r="Q11" s="164"/>
      <c r="R11" s="164"/>
      <c r="S11" s="164"/>
      <c r="T11" s="164"/>
    </row>
    <row r="12" spans="3:20" ht="23.15" customHeight="1" x14ac:dyDescent="0.25">
      <c r="C12" s="182"/>
      <c r="D12" s="183" t="s">
        <v>29</v>
      </c>
      <c r="E12" s="228">
        <v>60.033812918840006</v>
      </c>
      <c r="F12" s="228">
        <v>64.542284775423994</v>
      </c>
      <c r="G12" s="185">
        <v>-6.9852994393850398</v>
      </c>
      <c r="H12" s="228">
        <v>111.56568357384</v>
      </c>
      <c r="I12" s="228">
        <v>114.63809846982402</v>
      </c>
      <c r="J12" s="185">
        <v>-2.6800993186333777</v>
      </c>
      <c r="L12" s="164"/>
      <c r="M12" s="164"/>
      <c r="N12" s="164"/>
      <c r="O12" s="164"/>
      <c r="Q12" s="164"/>
      <c r="R12" s="164"/>
      <c r="S12" s="164"/>
      <c r="T12" s="164"/>
    </row>
    <row r="13" spans="3:20" ht="23.15" customHeight="1" x14ac:dyDescent="0.25">
      <c r="C13" s="182"/>
      <c r="D13" s="221" t="s">
        <v>30</v>
      </c>
      <c r="E13" s="229">
        <v>364.51523296351701</v>
      </c>
      <c r="F13" s="229">
        <v>384.38219472376596</v>
      </c>
      <c r="G13" s="185">
        <v>-5.1685437132503615</v>
      </c>
      <c r="H13" s="229">
        <v>656.8590657543283</v>
      </c>
      <c r="I13" s="229">
        <v>687.54409449129764</v>
      </c>
      <c r="J13" s="185">
        <v>-4.4629906623912863</v>
      </c>
      <c r="L13" s="164"/>
      <c r="M13" s="164"/>
      <c r="N13" s="164"/>
      <c r="O13" s="164"/>
      <c r="Q13" s="164"/>
      <c r="R13" s="164"/>
      <c r="S13" s="164"/>
      <c r="T13" s="164"/>
    </row>
    <row r="14" spans="3:20" ht="23.15" customHeight="1" x14ac:dyDescent="0.25">
      <c r="C14" s="182"/>
      <c r="D14" s="246" t="s">
        <v>43</v>
      </c>
      <c r="E14" s="228"/>
      <c r="F14" s="228"/>
      <c r="G14" s="185"/>
      <c r="H14" s="228"/>
      <c r="I14" s="228"/>
      <c r="J14" s="185"/>
      <c r="L14" s="164"/>
      <c r="M14" s="164"/>
      <c r="N14" s="164"/>
      <c r="O14" s="164"/>
      <c r="Q14" s="164"/>
      <c r="R14" s="164"/>
      <c r="S14" s="164"/>
      <c r="T14" s="164"/>
    </row>
    <row r="15" spans="3:20" ht="23.15" customHeight="1" x14ac:dyDescent="0.25">
      <c r="C15" s="182"/>
      <c r="D15" s="183" t="s">
        <v>44</v>
      </c>
      <c r="E15" s="230">
        <v>0.26689560728700423</v>
      </c>
      <c r="F15" s="230">
        <v>0.27307193468602103</v>
      </c>
      <c r="G15" s="185">
        <v>-0.61763273990168011</v>
      </c>
      <c r="H15" s="230">
        <v>0.26959276936933535</v>
      </c>
      <c r="I15" s="360">
        <v>0.27573019864997167</v>
      </c>
      <c r="J15" s="185">
        <v>-0.61374292806363195</v>
      </c>
      <c r="L15" s="165"/>
      <c r="M15" s="165"/>
      <c r="N15" s="165"/>
      <c r="O15" s="165"/>
      <c r="Q15" s="165"/>
      <c r="R15" s="165"/>
      <c r="S15" s="165"/>
      <c r="T15" s="165"/>
    </row>
    <row r="16" spans="3:20" ht="23.15" customHeight="1" x14ac:dyDescent="0.25">
      <c r="C16" s="182"/>
      <c r="D16" s="183" t="s">
        <v>45</v>
      </c>
      <c r="E16" s="230">
        <v>0.73310439271299588</v>
      </c>
      <c r="F16" s="230">
        <v>0.72692806531397869</v>
      </c>
      <c r="G16" s="185">
        <v>0.61763273990171896</v>
      </c>
      <c r="H16" s="230">
        <v>0.73040723063066371</v>
      </c>
      <c r="I16" s="360">
        <v>0.72426980135002916</v>
      </c>
      <c r="J16" s="185">
        <v>0.61374292806345432</v>
      </c>
      <c r="L16" s="165"/>
      <c r="M16" s="165"/>
      <c r="N16" s="165"/>
      <c r="O16" s="165"/>
      <c r="Q16" s="165"/>
      <c r="R16" s="165"/>
      <c r="S16" s="165"/>
      <c r="T16" s="165"/>
    </row>
    <row r="17" spans="3:20" ht="23.15" customHeight="1" x14ac:dyDescent="0.25">
      <c r="C17" s="182"/>
      <c r="D17" s="183" t="s">
        <v>46</v>
      </c>
      <c r="E17" s="230">
        <v>0.5861189488374684</v>
      </c>
      <c r="F17" s="230">
        <v>0.57200039300331695</v>
      </c>
      <c r="G17" s="185">
        <v>1.4118555834151447</v>
      </c>
      <c r="H17" s="230">
        <v>0.58660212613800666</v>
      </c>
      <c r="I17" s="360">
        <v>0.57397891393520206</v>
      </c>
      <c r="J17" s="185">
        <v>1.2623212202804601</v>
      </c>
      <c r="L17" s="165"/>
      <c r="M17" s="165"/>
      <c r="N17" s="165"/>
      <c r="O17" s="165"/>
      <c r="Q17" s="165"/>
      <c r="R17" s="165"/>
      <c r="S17" s="165"/>
      <c r="T17" s="165"/>
    </row>
    <row r="18" spans="3:20" ht="23.15" customHeight="1" x14ac:dyDescent="0.25">
      <c r="C18" s="182"/>
      <c r="D18" s="183" t="s">
        <v>47</v>
      </c>
      <c r="E18" s="230">
        <v>0.4138810511625316</v>
      </c>
      <c r="F18" s="230">
        <v>0.42799960699668321</v>
      </c>
      <c r="G18" s="185">
        <v>-1.4118555834151614</v>
      </c>
      <c r="H18" s="230">
        <v>0.41339787386199328</v>
      </c>
      <c r="I18" s="360">
        <v>0.42602108606479794</v>
      </c>
      <c r="J18" s="185">
        <v>-1.2623212202804657</v>
      </c>
      <c r="L18" s="165"/>
      <c r="M18" s="165"/>
      <c r="N18" s="165"/>
      <c r="O18" s="165"/>
      <c r="Q18" s="165"/>
      <c r="R18" s="165"/>
      <c r="S18" s="165"/>
      <c r="T18" s="165"/>
    </row>
    <row r="19" spans="3:20" ht="23.15" customHeight="1" x14ac:dyDescent="0.25">
      <c r="C19" s="180"/>
      <c r="D19" s="225" t="s">
        <v>31</v>
      </c>
      <c r="E19" s="228"/>
      <c r="F19" s="228"/>
      <c r="G19" s="185"/>
      <c r="H19" s="228"/>
      <c r="I19" s="228"/>
      <c r="J19" s="185"/>
      <c r="L19" s="156"/>
      <c r="M19" s="156"/>
      <c r="N19" s="156"/>
      <c r="O19" s="156"/>
    </row>
    <row r="20" spans="3:20" ht="23.15" customHeight="1" x14ac:dyDescent="0.25">
      <c r="C20" s="182"/>
      <c r="D20" s="224" t="s">
        <v>7</v>
      </c>
      <c r="E20" s="231">
        <v>29422.136111369146</v>
      </c>
      <c r="F20" s="231">
        <v>29509.50597340817</v>
      </c>
      <c r="G20" s="185">
        <v>-0.29607361816818001</v>
      </c>
      <c r="H20" s="231">
        <v>52750.97743885914</v>
      </c>
      <c r="I20" s="231">
        <v>52822.475570215844</v>
      </c>
      <c r="J20" s="185">
        <v>-0.13535551029156823</v>
      </c>
      <c r="L20" s="156"/>
      <c r="M20" s="156"/>
      <c r="N20" s="156"/>
      <c r="O20" s="156"/>
    </row>
    <row r="21" spans="3:20" ht="23.15" customHeight="1" x14ac:dyDescent="0.25">
      <c r="C21" s="180"/>
      <c r="D21" s="183" t="s">
        <v>8</v>
      </c>
      <c r="E21" s="231">
        <v>7250.7190513531223</v>
      </c>
      <c r="F21" s="231">
        <v>7472.8077453263886</v>
      </c>
      <c r="G21" s="185">
        <v>-2.9719578174905448</v>
      </c>
      <c r="H21" s="231">
        <v>12106.283742787138</v>
      </c>
      <c r="I21" s="231">
        <v>12648.029934188857</v>
      </c>
      <c r="J21" s="185">
        <v>-4.2832456455319186</v>
      </c>
      <c r="L21" s="156"/>
      <c r="M21" s="156"/>
      <c r="N21" s="156"/>
      <c r="O21" s="156"/>
    </row>
    <row r="22" spans="3:20" ht="23.15" customHeight="1" x14ac:dyDescent="0.25">
      <c r="C22" s="180"/>
      <c r="D22" s="191" t="s">
        <v>33</v>
      </c>
      <c r="E22" s="310">
        <v>0.2464375470192777</v>
      </c>
      <c r="F22" s="310">
        <v>0.2532339156087649</v>
      </c>
      <c r="G22" s="312" t="s">
        <v>48</v>
      </c>
      <c r="H22" s="310">
        <v>0.22949875681107312</v>
      </c>
      <c r="I22" s="310">
        <v>0.23944409643156706</v>
      </c>
      <c r="J22" s="312" t="s">
        <v>49</v>
      </c>
      <c r="L22" s="156"/>
      <c r="M22" s="156"/>
      <c r="N22" s="156"/>
      <c r="O22" s="156"/>
    </row>
    <row r="23" spans="3:20" ht="13" x14ac:dyDescent="0.25">
      <c r="C23" s="196"/>
      <c r="D23" s="400" t="s">
        <v>50</v>
      </c>
      <c r="E23" s="400"/>
      <c r="F23" s="400"/>
      <c r="G23" s="400"/>
      <c r="H23" s="400"/>
      <c r="I23" s="400"/>
      <c r="J23" s="177"/>
    </row>
    <row r="24" spans="3:20" ht="13" x14ac:dyDescent="0.25">
      <c r="C24" s="196"/>
      <c r="D24" s="400" t="s">
        <v>51</v>
      </c>
      <c r="E24" s="400"/>
      <c r="F24" s="400"/>
      <c r="G24" s="400"/>
      <c r="H24" s="400"/>
      <c r="I24" s="400"/>
      <c r="J24" s="177"/>
      <c r="K24" s="146"/>
      <c r="L24" s="146"/>
    </row>
    <row r="25" spans="3:20" ht="13" x14ac:dyDescent="0.25">
      <c r="C25" s="196"/>
      <c r="D25" s="216"/>
      <c r="E25" s="217"/>
      <c r="F25" s="217"/>
      <c r="G25" s="206"/>
      <c r="H25" s="217"/>
      <c r="I25" s="206"/>
      <c r="J25" s="146"/>
      <c r="K25" s="146"/>
      <c r="L25" s="146"/>
    </row>
    <row r="26" spans="3:20" ht="13" x14ac:dyDescent="0.25">
      <c r="C26" s="196"/>
      <c r="D26" s="148"/>
      <c r="E26" s="158"/>
      <c r="F26" s="158"/>
      <c r="G26" s="151"/>
      <c r="H26" s="146"/>
      <c r="I26" s="146"/>
      <c r="J26" s="146"/>
      <c r="K26" s="146"/>
      <c r="L26" s="146"/>
    </row>
    <row r="27" spans="3:20" x14ac:dyDescent="0.25">
      <c r="E27" s="150"/>
      <c r="F27" s="150"/>
      <c r="G27" s="152"/>
      <c r="H27" s="150"/>
      <c r="I27" s="150"/>
      <c r="J27" s="152"/>
    </row>
  </sheetData>
  <mergeCells count="4">
    <mergeCell ref="L2:O2"/>
    <mergeCell ref="Q2:T2"/>
    <mergeCell ref="D23:I23"/>
    <mergeCell ref="D24:I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8"/>
  <sheetViews>
    <sheetView showGridLines="0" zoomScale="76" zoomScaleNormal="100" zoomScalePageLayoutView="140" workbookViewId="0">
      <selection activeCell="N13" sqref="N13"/>
    </sheetView>
  </sheetViews>
  <sheetFormatPr defaultColWidth="11.453125" defaultRowHeight="14" outlineLevelCol="1" x14ac:dyDescent="0.3"/>
  <cols>
    <col min="1" max="2" width="3.7265625" style="2" customWidth="1"/>
    <col min="3" max="3" width="2.81640625" style="2" customWidth="1"/>
    <col min="4" max="4" width="9" style="2" customWidth="1"/>
    <col min="5" max="5" width="28.1796875" style="2" customWidth="1"/>
    <col min="6" max="7" width="12.54296875" style="2" customWidth="1"/>
    <col min="8" max="8" width="12.54296875" style="2" hidden="1" customWidth="1"/>
    <col min="9" max="9" width="12.54296875" style="2" customWidth="1"/>
    <col min="10" max="12" width="12.54296875" style="2" customWidth="1" outlineLevel="1"/>
    <col min="13" max="13" width="14.81640625" style="2" customWidth="1"/>
    <col min="14" max="16384" width="11.453125" style="2"/>
  </cols>
  <sheetData>
    <row r="1" spans="3:22" ht="25.5" customHeight="1" x14ac:dyDescent="0.3">
      <c r="C1" s="219" t="s">
        <v>52</v>
      </c>
      <c r="D1" s="201"/>
      <c r="E1" s="201"/>
      <c r="F1" s="201"/>
      <c r="G1" s="201"/>
      <c r="H1" s="201"/>
      <c r="I1" s="201"/>
      <c r="J1" s="201"/>
      <c r="K1" s="201"/>
      <c r="L1" s="201"/>
      <c r="M1" s="1"/>
      <c r="N1" s="403"/>
      <c r="O1" s="403"/>
      <c r="P1" s="403"/>
      <c r="Q1" s="403"/>
      <c r="S1" s="403"/>
      <c r="T1" s="403"/>
      <c r="U1" s="403"/>
      <c r="V1" s="403"/>
    </row>
    <row r="2" spans="3:22" ht="6" customHeight="1" x14ac:dyDescent="0.3">
      <c r="C2" s="139"/>
      <c r="D2" s="139"/>
      <c r="E2" s="139"/>
      <c r="F2" s="139"/>
      <c r="G2" s="161"/>
      <c r="H2" s="161"/>
      <c r="I2" s="161"/>
      <c r="J2" s="161"/>
      <c r="K2" s="161"/>
      <c r="L2" s="162"/>
    </row>
    <row r="3" spans="3:22" ht="23.25" customHeight="1" thickBot="1" x14ac:dyDescent="0.35">
      <c r="C3" s="142"/>
      <c r="D3" s="180"/>
      <c r="E3" s="180"/>
      <c r="F3" s="296" t="s">
        <v>1</v>
      </c>
      <c r="G3" s="296" t="s">
        <v>2</v>
      </c>
      <c r="H3" s="298"/>
      <c r="I3" s="297" t="s">
        <v>3</v>
      </c>
      <c r="J3" s="296" t="s">
        <v>4</v>
      </c>
      <c r="K3" s="296" t="s">
        <v>5</v>
      </c>
      <c r="L3" s="297" t="s">
        <v>3</v>
      </c>
      <c r="N3" s="74"/>
      <c r="O3" s="74"/>
      <c r="P3" s="74"/>
      <c r="Q3" s="74"/>
      <c r="S3" s="74"/>
      <c r="T3" s="74"/>
      <c r="U3" s="74"/>
      <c r="V3" s="74"/>
    </row>
    <row r="4" spans="3:22" ht="23.15" customHeight="1" x14ac:dyDescent="0.3">
      <c r="C4" s="193"/>
      <c r="D4" s="245" t="s">
        <v>22</v>
      </c>
      <c r="E4" s="179"/>
      <c r="F4" s="222"/>
      <c r="G4" s="222"/>
      <c r="H4" s="222"/>
      <c r="I4" s="377"/>
      <c r="J4" s="222"/>
      <c r="K4" s="222"/>
      <c r="L4" s="377"/>
    </row>
    <row r="5" spans="3:22" ht="23.15" customHeight="1" x14ac:dyDescent="0.3">
      <c r="C5" s="203"/>
      <c r="D5" s="394" t="s">
        <v>23</v>
      </c>
      <c r="E5" s="394"/>
      <c r="F5" s="228">
        <v>50.556787614999998</v>
      </c>
      <c r="G5" s="228">
        <v>51.866714387000009</v>
      </c>
      <c r="H5" s="246"/>
      <c r="I5" s="185">
        <v>-2.5255634321196485</v>
      </c>
      <c r="J5" s="228">
        <v>94.798345439000016</v>
      </c>
      <c r="K5" s="228">
        <v>99.32206817499997</v>
      </c>
      <c r="L5" s="185">
        <v>-4.5545998176652951</v>
      </c>
      <c r="N5" s="75"/>
      <c r="O5" s="75"/>
      <c r="P5" s="75"/>
      <c r="Q5" s="75"/>
      <c r="S5" s="75"/>
      <c r="T5" s="75"/>
      <c r="U5" s="75"/>
      <c r="V5" s="75"/>
    </row>
    <row r="6" spans="3:22" ht="23.15" customHeight="1" x14ac:dyDescent="0.3">
      <c r="C6" s="203"/>
      <c r="D6" s="394" t="s">
        <v>24</v>
      </c>
      <c r="E6" s="394"/>
      <c r="F6" s="228">
        <v>30.098863562999991</v>
      </c>
      <c r="G6" s="228">
        <v>29.591468770999999</v>
      </c>
      <c r="H6" s="246"/>
      <c r="I6" s="185">
        <v>1.714665790760761</v>
      </c>
      <c r="J6" s="228">
        <v>56.600285316000004</v>
      </c>
      <c r="K6" s="228">
        <v>56.486670157999967</v>
      </c>
      <c r="L6" s="185">
        <v>0.20113622856905433</v>
      </c>
      <c r="N6" s="75"/>
      <c r="O6" s="75"/>
      <c r="P6" s="75"/>
      <c r="Q6" s="75"/>
      <c r="S6" s="75"/>
      <c r="T6" s="75"/>
      <c r="U6" s="75"/>
      <c r="V6" s="75"/>
    </row>
    <row r="7" spans="3:22" ht="23.15" customHeight="1" x14ac:dyDescent="0.3">
      <c r="C7" s="203"/>
      <c r="D7" s="221" t="s">
        <v>25</v>
      </c>
      <c r="E7" s="223"/>
      <c r="F7" s="229">
        <v>80.655651177999985</v>
      </c>
      <c r="G7" s="229">
        <v>81.458183158000011</v>
      </c>
      <c r="H7" s="246"/>
      <c r="I7" s="185">
        <v>-0.98520731605736822</v>
      </c>
      <c r="J7" s="229">
        <v>151.39863075500003</v>
      </c>
      <c r="K7" s="229">
        <v>155.80873833299995</v>
      </c>
      <c r="L7" s="185">
        <v>-2.8304622867650009</v>
      </c>
      <c r="N7" s="75"/>
      <c r="O7" s="75"/>
      <c r="P7" s="75"/>
      <c r="Q7" s="75"/>
      <c r="S7" s="75"/>
      <c r="T7" s="75"/>
      <c r="U7" s="75"/>
      <c r="V7" s="75"/>
    </row>
    <row r="8" spans="3:22" ht="23.15" customHeight="1" x14ac:dyDescent="0.3">
      <c r="C8" s="203"/>
      <c r="D8" s="394" t="s">
        <v>40</v>
      </c>
      <c r="E8" s="394"/>
      <c r="F8" s="228">
        <v>13.707857180999998</v>
      </c>
      <c r="G8" s="228">
        <v>13.943176458999996</v>
      </c>
      <c r="H8" s="246"/>
      <c r="I8" s="185">
        <v>-1.6877020719916813</v>
      </c>
      <c r="J8" s="228">
        <v>23.471633399999995</v>
      </c>
      <c r="K8" s="228">
        <v>26.131025816000022</v>
      </c>
      <c r="L8" s="185">
        <v>-10.177145109901053</v>
      </c>
      <c r="N8" s="75"/>
      <c r="O8" s="75"/>
      <c r="P8" s="75"/>
      <c r="Q8" s="75"/>
      <c r="S8" s="75"/>
      <c r="T8" s="75"/>
      <c r="U8" s="75"/>
      <c r="V8" s="75"/>
    </row>
    <row r="9" spans="3:22" ht="23.15" customHeight="1" x14ac:dyDescent="0.3">
      <c r="C9" s="203"/>
      <c r="D9" s="394" t="s">
        <v>41</v>
      </c>
      <c r="E9" s="394"/>
      <c r="F9" s="228">
        <v>20.231552752000006</v>
      </c>
      <c r="G9" s="228">
        <v>19.837386443999996</v>
      </c>
      <c r="H9" s="246"/>
      <c r="I9" s="185">
        <v>1.986987091836534</v>
      </c>
      <c r="J9" s="228">
        <v>36.630132338999978</v>
      </c>
      <c r="K9" s="228">
        <v>35.992757716000028</v>
      </c>
      <c r="L9" s="185">
        <v>1.7708413121026778</v>
      </c>
      <c r="N9" s="75"/>
      <c r="O9" s="75"/>
      <c r="P9" s="75"/>
      <c r="Q9" s="75"/>
      <c r="S9" s="75"/>
      <c r="T9" s="75"/>
      <c r="U9" s="75"/>
      <c r="V9" s="75"/>
    </row>
    <row r="10" spans="3:22" ht="23.15" customHeight="1" x14ac:dyDescent="0.3">
      <c r="C10" s="203"/>
      <c r="D10" s="221" t="s">
        <v>30</v>
      </c>
      <c r="E10" s="222"/>
      <c r="F10" s="229">
        <v>114.59506111099998</v>
      </c>
      <c r="G10" s="229">
        <v>115.238746061</v>
      </c>
      <c r="H10" s="246"/>
      <c r="I10" s="185">
        <v>-0.55856643013044716</v>
      </c>
      <c r="J10" s="229">
        <v>211.500396494</v>
      </c>
      <c r="K10" s="229">
        <v>217.93252186500001</v>
      </c>
      <c r="L10" s="185">
        <v>-2.9514297893475705</v>
      </c>
      <c r="N10" s="75"/>
      <c r="O10" s="75"/>
      <c r="P10" s="75"/>
      <c r="Q10" s="75"/>
      <c r="S10" s="75"/>
      <c r="T10" s="75"/>
      <c r="U10" s="75"/>
      <c r="V10" s="75"/>
    </row>
    <row r="11" spans="3:22" ht="23.15" customHeight="1" x14ac:dyDescent="0.3">
      <c r="C11" s="203"/>
      <c r="D11" s="224" t="s">
        <v>43</v>
      </c>
      <c r="E11" s="222"/>
      <c r="F11" s="228"/>
      <c r="G11" s="228"/>
      <c r="H11" s="246"/>
      <c r="I11" s="185"/>
      <c r="J11" s="228"/>
      <c r="K11" s="228"/>
      <c r="L11" s="185"/>
      <c r="N11" s="75"/>
      <c r="O11" s="75"/>
      <c r="P11" s="75"/>
      <c r="Q11" s="75"/>
      <c r="S11" s="75"/>
      <c r="T11" s="75"/>
      <c r="U11" s="75"/>
      <c r="V11" s="75"/>
    </row>
    <row r="12" spans="3:22" ht="23.15" customHeight="1" x14ac:dyDescent="0.3">
      <c r="C12" s="203"/>
      <c r="D12" s="394" t="s">
        <v>46</v>
      </c>
      <c r="E12" s="394"/>
      <c r="F12" s="360">
        <v>0.64966928074576191</v>
      </c>
      <c r="G12" s="360">
        <v>0.65217191543560793</v>
      </c>
      <c r="H12" s="378"/>
      <c r="I12" s="185">
        <v>-0.2</v>
      </c>
      <c r="J12" s="360">
        <v>0.65328194346869561</v>
      </c>
      <c r="K12" s="360">
        <v>0.66030626920447077</v>
      </c>
      <c r="L12" s="185">
        <v>-0.7024325735775161</v>
      </c>
      <c r="N12" s="75"/>
      <c r="O12" s="75"/>
      <c r="P12" s="75"/>
      <c r="Q12" s="75"/>
      <c r="S12" s="75"/>
      <c r="T12" s="75"/>
      <c r="U12" s="75"/>
      <c r="V12" s="75"/>
    </row>
    <row r="13" spans="3:22" ht="23.15" customHeight="1" x14ac:dyDescent="0.3">
      <c r="C13" s="203"/>
      <c r="D13" s="394" t="s">
        <v>47</v>
      </c>
      <c r="E13" s="394"/>
      <c r="F13" s="360">
        <v>0.35033071925423798</v>
      </c>
      <c r="G13" s="360">
        <v>0.34782808456439196</v>
      </c>
      <c r="H13" s="378"/>
      <c r="I13" s="185">
        <v>0.2</v>
      </c>
      <c r="J13" s="360">
        <v>0.34671805653130433</v>
      </c>
      <c r="K13" s="360">
        <v>0.33969373079552923</v>
      </c>
      <c r="L13" s="185">
        <v>0.70243257357751054</v>
      </c>
      <c r="N13" s="75"/>
      <c r="O13" s="75"/>
      <c r="P13" s="75"/>
      <c r="Q13" s="75"/>
      <c r="S13" s="75"/>
      <c r="T13" s="75"/>
      <c r="U13" s="75"/>
      <c r="V13" s="75"/>
    </row>
    <row r="14" spans="3:22" ht="23.15" customHeight="1" x14ac:dyDescent="0.3">
      <c r="C14" s="178"/>
      <c r="D14" s="245" t="s">
        <v>31</v>
      </c>
      <c r="E14" s="222"/>
      <c r="F14" s="228"/>
      <c r="G14" s="228"/>
      <c r="H14" s="246"/>
      <c r="I14" s="185"/>
      <c r="J14" s="228"/>
      <c r="K14" s="228"/>
      <c r="L14" s="185"/>
      <c r="N14" s="75"/>
      <c r="O14" s="75"/>
      <c r="P14" s="75"/>
      <c r="Q14" s="75"/>
    </row>
    <row r="15" spans="3:22" ht="23.15" customHeight="1" x14ac:dyDescent="0.3">
      <c r="C15" s="203"/>
      <c r="D15" s="224" t="s">
        <v>53</v>
      </c>
      <c r="E15" s="222"/>
      <c r="F15" s="231">
        <v>23884.557394184209</v>
      </c>
      <c r="G15" s="231">
        <v>20139.496987259925</v>
      </c>
      <c r="H15" s="246"/>
      <c r="I15" s="185">
        <v>18.595600522164869</v>
      </c>
      <c r="J15" s="231">
        <v>45573.696893021755</v>
      </c>
      <c r="K15" s="231">
        <v>37981.042376212295</v>
      </c>
      <c r="L15" s="185">
        <v>19.990642809647508</v>
      </c>
      <c r="M15" s="7"/>
      <c r="N15" s="75"/>
      <c r="O15" s="75"/>
      <c r="P15" s="75"/>
      <c r="Q15" s="75"/>
    </row>
    <row r="16" spans="3:22" ht="23.15" customHeight="1" x14ac:dyDescent="0.3">
      <c r="C16" s="178"/>
      <c r="D16" s="224" t="s">
        <v>8</v>
      </c>
      <c r="E16" s="224"/>
      <c r="F16" s="231">
        <v>4156.375426364958</v>
      </c>
      <c r="G16" s="231">
        <v>3341.5869298865664</v>
      </c>
      <c r="H16" s="246"/>
      <c r="I16" s="185">
        <v>24.383279967702354</v>
      </c>
      <c r="J16" s="231">
        <v>7557.7360088740343</v>
      </c>
      <c r="K16" s="231">
        <v>6072.7097133240068</v>
      </c>
      <c r="L16" s="185">
        <v>24.454096534398182</v>
      </c>
      <c r="M16" s="7"/>
      <c r="N16" s="75"/>
      <c r="O16" s="75"/>
      <c r="P16" s="75"/>
      <c r="Q16" s="75"/>
    </row>
    <row r="17" spans="3:17" ht="23.15" customHeight="1" x14ac:dyDescent="0.3">
      <c r="C17" s="178"/>
      <c r="D17" s="191" t="s">
        <v>33</v>
      </c>
      <c r="E17" s="191"/>
      <c r="F17" s="361">
        <v>0.1740193614547372</v>
      </c>
      <c r="G17" s="361">
        <v>0.1659220650843676</v>
      </c>
      <c r="H17" s="379"/>
      <c r="I17" s="380" t="s">
        <v>54</v>
      </c>
      <c r="J17" s="361">
        <v>0.16583548239711215</v>
      </c>
      <c r="K17" s="361">
        <v>0.15988791600747043</v>
      </c>
      <c r="L17" s="380" t="s">
        <v>55</v>
      </c>
      <c r="M17" s="7"/>
      <c r="N17" s="75"/>
      <c r="O17" s="75"/>
      <c r="P17" s="75"/>
      <c r="Q17" s="75"/>
    </row>
    <row r="18" spans="3:17" ht="6" customHeight="1" x14ac:dyDescent="0.3">
      <c r="C18" s="139"/>
      <c r="D18" s="168"/>
      <c r="E18" s="168"/>
      <c r="F18" s="169"/>
      <c r="G18" s="169"/>
      <c r="H18" s="167"/>
      <c r="I18" s="138"/>
      <c r="J18" s="169"/>
      <c r="K18" s="169"/>
      <c r="L18" s="138"/>
    </row>
    <row r="19" spans="3:17" ht="12.75" customHeight="1" x14ac:dyDescent="0.3">
      <c r="C19" s="146"/>
      <c r="D19" s="401" t="s">
        <v>56</v>
      </c>
      <c r="E19" s="401"/>
      <c r="F19" s="401"/>
      <c r="G19" s="401"/>
      <c r="H19" s="401"/>
      <c r="I19" s="401"/>
      <c r="J19" s="401"/>
      <c r="K19" s="401"/>
      <c r="L19" s="177"/>
      <c r="M19" s="15"/>
    </row>
    <row r="20" spans="3:17" ht="12.75" customHeight="1" x14ac:dyDescent="0.3">
      <c r="C20" s="146"/>
      <c r="D20" s="402" t="s">
        <v>57</v>
      </c>
      <c r="E20" s="402"/>
      <c r="F20" s="402"/>
      <c r="G20" s="402"/>
      <c r="H20" s="402"/>
      <c r="I20" s="402"/>
      <c r="J20" s="402"/>
      <c r="K20" s="402"/>
      <c r="L20" s="5"/>
      <c r="M20" s="4"/>
      <c r="N20" s="4"/>
    </row>
    <row r="21" spans="3:17" ht="12.75" customHeight="1" x14ac:dyDescent="0.3">
      <c r="C21" s="146"/>
      <c r="D21" s="401" t="s">
        <v>38</v>
      </c>
      <c r="E21" s="401"/>
      <c r="F21" s="401"/>
      <c r="G21" s="401"/>
      <c r="H21" s="401"/>
      <c r="I21" s="401"/>
      <c r="J21" s="401"/>
      <c r="K21" s="401"/>
      <c r="L21" s="177"/>
      <c r="M21" s="16"/>
      <c r="N21" s="4"/>
    </row>
    <row r="22" spans="3:17" x14ac:dyDescent="0.3">
      <c r="D22" s="211"/>
      <c r="E22" s="211"/>
      <c r="F22" s="212"/>
      <c r="G22" s="212"/>
      <c r="H22" s="212"/>
      <c r="I22" s="212"/>
      <c r="J22" s="212"/>
      <c r="K22" s="214"/>
      <c r="M22" s="15"/>
    </row>
    <row r="23" spans="3:17" x14ac:dyDescent="0.3">
      <c r="D23" s="5"/>
      <c r="F23" s="13"/>
      <c r="G23" s="13"/>
      <c r="I23" s="70"/>
      <c r="J23" s="13"/>
      <c r="K23" s="13"/>
      <c r="L23" s="70"/>
    </row>
    <row r="25" spans="3:17" x14ac:dyDescent="0.3">
      <c r="F25" s="63"/>
      <c r="G25" s="63"/>
      <c r="I25" s="15"/>
      <c r="J25" s="63"/>
      <c r="K25" s="63"/>
    </row>
    <row r="26" spans="3:17" x14ac:dyDescent="0.3">
      <c r="F26" s="63"/>
      <c r="G26" s="63"/>
      <c r="I26" s="15"/>
      <c r="J26" s="63"/>
      <c r="K26" s="63"/>
    </row>
    <row r="27" spans="3:17" x14ac:dyDescent="0.3">
      <c r="F27" s="63"/>
      <c r="G27" s="63"/>
      <c r="I27" s="15"/>
      <c r="J27" s="77"/>
      <c r="K27" s="77"/>
    </row>
    <row r="28" spans="3:17" x14ac:dyDescent="0.3">
      <c r="F28" s="15"/>
      <c r="G28" s="15"/>
    </row>
    <row r="29" spans="3:17" x14ac:dyDescent="0.3">
      <c r="F29" s="15"/>
      <c r="G29" s="15"/>
      <c r="I29" s="70"/>
      <c r="J29" s="15"/>
      <c r="K29" s="15"/>
      <c r="L29" s="70"/>
    </row>
    <row r="30" spans="3:17" x14ac:dyDescent="0.3">
      <c r="F30" s="14"/>
      <c r="G30" s="14"/>
    </row>
    <row r="31" spans="3:17" x14ac:dyDescent="0.3">
      <c r="F31" s="14"/>
      <c r="G31" s="14"/>
    </row>
    <row r="32" spans="3:17" x14ac:dyDescent="0.3">
      <c r="F32" s="14"/>
      <c r="G32" s="14"/>
    </row>
    <row r="33" spans="6:7" x14ac:dyDescent="0.3">
      <c r="G33" s="11"/>
    </row>
    <row r="34" spans="6:7" x14ac:dyDescent="0.3">
      <c r="F34" s="77"/>
      <c r="G34" s="77"/>
    </row>
    <row r="35" spans="6:7" x14ac:dyDescent="0.3">
      <c r="F35" s="14"/>
      <c r="G35" s="14"/>
    </row>
    <row r="36" spans="6:7" x14ac:dyDescent="0.3">
      <c r="F36" s="15"/>
      <c r="G36" s="15"/>
    </row>
    <row r="37" spans="6:7" x14ac:dyDescent="0.3">
      <c r="F37" s="77"/>
      <c r="G37" s="77"/>
    </row>
    <row r="38" spans="6:7" x14ac:dyDescent="0.3">
      <c r="F38" s="15"/>
      <c r="G38" s="15"/>
    </row>
  </sheetData>
  <mergeCells count="11">
    <mergeCell ref="D19:K19"/>
    <mergeCell ref="D20:K20"/>
    <mergeCell ref="D21:K21"/>
    <mergeCell ref="N1:Q1"/>
    <mergeCell ref="S1:V1"/>
    <mergeCell ref="D6:E6"/>
    <mergeCell ref="D8:E8"/>
    <mergeCell ref="D13:E13"/>
    <mergeCell ref="D9:E9"/>
    <mergeCell ref="D5:E5"/>
    <mergeCell ref="D12:E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32"/>
  <sheetViews>
    <sheetView showGridLines="0" topLeftCell="A3" zoomScale="74" zoomScaleNormal="90" workbookViewId="0">
      <selection activeCell="J8" sqref="J8"/>
    </sheetView>
  </sheetViews>
  <sheetFormatPr defaultColWidth="11.453125" defaultRowHeight="12.5" outlineLevelCol="1" x14ac:dyDescent="0.25"/>
  <cols>
    <col min="1" max="1" width="11.453125" style="139"/>
    <col min="2" max="2" width="1.26953125" style="142" customWidth="1"/>
    <col min="3" max="3" width="7" style="139" customWidth="1"/>
    <col min="4" max="4" width="30" style="139" customWidth="1"/>
    <col min="5" max="6" width="12.54296875" style="139" customWidth="1"/>
    <col min="7" max="7" width="12.54296875" style="139" hidden="1" customWidth="1"/>
    <col min="8" max="8" width="12.54296875" style="139" customWidth="1"/>
    <col min="9" max="11" width="12.54296875" style="139" customWidth="1" outlineLevel="1"/>
    <col min="12" max="12" width="1.26953125" style="139" customWidth="1"/>
    <col min="13" max="16384" width="11.453125" style="139"/>
  </cols>
  <sheetData>
    <row r="2" spans="2:22" ht="13" x14ac:dyDescent="0.25">
      <c r="B2" s="196"/>
      <c r="C2" s="147"/>
      <c r="E2" s="158"/>
      <c r="F2" s="158"/>
      <c r="G2" s="155"/>
      <c r="I2" s="158"/>
      <c r="J2" s="158"/>
    </row>
    <row r="3" spans="2:22" ht="24.75" customHeight="1" x14ac:dyDescent="0.3">
      <c r="B3" s="202" t="s">
        <v>58</v>
      </c>
      <c r="C3" s="201"/>
      <c r="D3" s="201"/>
      <c r="E3" s="201"/>
      <c r="F3" s="201"/>
      <c r="G3" s="201"/>
      <c r="H3" s="201"/>
      <c r="I3" s="201"/>
      <c r="J3" s="201"/>
      <c r="K3" s="201"/>
      <c r="L3" s="162"/>
      <c r="N3" s="399"/>
      <c r="O3" s="399"/>
      <c r="P3" s="399"/>
      <c r="Q3" s="399"/>
      <c r="S3" s="399"/>
      <c r="T3" s="399"/>
      <c r="U3" s="399"/>
      <c r="V3" s="399"/>
    </row>
    <row r="4" spans="2:22" ht="6" customHeight="1" x14ac:dyDescent="0.3">
      <c r="E4" s="140"/>
      <c r="F4" s="140"/>
      <c r="G4" s="140"/>
      <c r="H4" s="140"/>
      <c r="I4" s="140"/>
      <c r="J4" s="140"/>
      <c r="K4" s="140"/>
      <c r="L4" s="140"/>
    </row>
    <row r="5" spans="2:22" ht="23.25" customHeight="1" thickBot="1" x14ac:dyDescent="0.35">
      <c r="B5" s="184"/>
      <c r="C5" s="381"/>
      <c r="D5" s="381"/>
      <c r="E5" s="296" t="s">
        <v>1</v>
      </c>
      <c r="F5" s="296" t="s">
        <v>2</v>
      </c>
      <c r="G5" s="299"/>
      <c r="H5" s="297" t="s">
        <v>3</v>
      </c>
      <c r="I5" s="296" t="s">
        <v>4</v>
      </c>
      <c r="J5" s="296" t="s">
        <v>5</v>
      </c>
      <c r="K5" s="297" t="s">
        <v>3</v>
      </c>
      <c r="L5" s="161"/>
      <c r="N5" s="163"/>
      <c r="O5" s="163"/>
      <c r="P5" s="163"/>
      <c r="Q5" s="163"/>
      <c r="S5" s="163"/>
      <c r="T5" s="163"/>
      <c r="U5" s="163"/>
      <c r="V5" s="163"/>
    </row>
    <row r="6" spans="2:22" ht="23.15" customHeight="1" x14ac:dyDescent="0.3">
      <c r="B6" s="203"/>
      <c r="C6" s="245" t="s">
        <v>22</v>
      </c>
      <c r="D6" s="194"/>
      <c r="E6" s="226"/>
      <c r="F6" s="226"/>
      <c r="G6" s="226"/>
      <c r="H6" s="227"/>
      <c r="I6" s="226"/>
      <c r="J6" s="226"/>
      <c r="K6" s="227"/>
      <c r="L6" s="166"/>
      <c r="O6" s="141"/>
      <c r="P6" s="141"/>
      <c r="Q6" s="141"/>
      <c r="R6" s="141"/>
    </row>
    <row r="7" spans="2:22" ht="23.15" customHeight="1" x14ac:dyDescent="0.25">
      <c r="B7" s="203"/>
      <c r="C7" s="394" t="s">
        <v>23</v>
      </c>
      <c r="D7" s="394"/>
      <c r="E7" s="228">
        <v>63.648156135748998</v>
      </c>
      <c r="F7" s="228">
        <v>62.002670631594</v>
      </c>
      <c r="G7" s="246">
        <v>0</v>
      </c>
      <c r="H7" s="185">
        <v>2.6538945619489551</v>
      </c>
      <c r="I7" s="228">
        <v>130.11762535875903</v>
      </c>
      <c r="J7" s="228">
        <v>128.15728282726403</v>
      </c>
      <c r="K7" s="185">
        <v>1.5296380262191045</v>
      </c>
      <c r="L7" s="170"/>
      <c r="N7" s="164"/>
      <c r="O7" s="164"/>
      <c r="P7" s="164"/>
      <c r="Q7" s="164"/>
      <c r="R7" s="164"/>
      <c r="S7" s="164"/>
      <c r="T7" s="164"/>
      <c r="U7" s="164"/>
      <c r="V7" s="164"/>
    </row>
    <row r="8" spans="2:22" ht="23.15" customHeight="1" x14ac:dyDescent="0.25">
      <c r="B8" s="203"/>
      <c r="C8" s="394" t="s">
        <v>24</v>
      </c>
      <c r="D8" s="394"/>
      <c r="E8" s="228">
        <v>41.847193179895996</v>
      </c>
      <c r="F8" s="228">
        <v>41.965046909546999</v>
      </c>
      <c r="G8" s="246">
        <v>0</v>
      </c>
      <c r="H8" s="185">
        <v>-0.28083783608064961</v>
      </c>
      <c r="I8" s="228">
        <v>91.099105996878976</v>
      </c>
      <c r="J8" s="228">
        <v>92.059141161224986</v>
      </c>
      <c r="K8" s="185">
        <v>-1.0428461011434798</v>
      </c>
      <c r="L8" s="170"/>
      <c r="N8" s="164"/>
      <c r="O8" s="164"/>
      <c r="P8" s="164"/>
      <c r="Q8" s="164"/>
      <c r="R8" s="164"/>
      <c r="S8" s="164"/>
      <c r="T8" s="164"/>
      <c r="U8" s="164"/>
      <c r="V8" s="164"/>
    </row>
    <row r="9" spans="2:22" ht="23.15" customHeight="1" x14ac:dyDescent="0.25">
      <c r="B9" s="203"/>
      <c r="C9" s="221" t="s">
        <v>25</v>
      </c>
      <c r="D9" s="223"/>
      <c r="E9" s="229">
        <v>105.495349315645</v>
      </c>
      <c r="F9" s="229">
        <v>103.967717541141</v>
      </c>
      <c r="G9" s="246">
        <v>0</v>
      </c>
      <c r="H9" s="185">
        <v>1.4693327992888694</v>
      </c>
      <c r="I9" s="229">
        <v>221.21673135563799</v>
      </c>
      <c r="J9" s="229">
        <v>220.216423988489</v>
      </c>
      <c r="K9" s="185">
        <v>0.45423831203492693</v>
      </c>
      <c r="L9" s="170"/>
      <c r="N9" s="164"/>
      <c r="O9" s="164"/>
      <c r="P9" s="164"/>
      <c r="Q9" s="164"/>
      <c r="R9" s="164"/>
      <c r="S9" s="164"/>
      <c r="T9" s="164"/>
      <c r="U9" s="164"/>
      <c r="V9" s="164"/>
    </row>
    <row r="10" spans="2:22" ht="23.15" customHeight="1" x14ac:dyDescent="0.25">
      <c r="B10" s="203"/>
      <c r="C10" s="394" t="s">
        <v>40</v>
      </c>
      <c r="D10" s="394"/>
      <c r="E10" s="228">
        <v>20.363804899374998</v>
      </c>
      <c r="F10" s="228">
        <v>19.254402304882998</v>
      </c>
      <c r="G10" s="246">
        <v>0</v>
      </c>
      <c r="H10" s="185">
        <v>5.7618126853548279</v>
      </c>
      <c r="I10" s="228">
        <v>46.579366635848999</v>
      </c>
      <c r="J10" s="228">
        <v>45.096102235962</v>
      </c>
      <c r="K10" s="185">
        <v>3.289118851394135</v>
      </c>
      <c r="L10" s="170"/>
      <c r="N10" s="164"/>
      <c r="O10" s="164"/>
      <c r="P10" s="164"/>
      <c r="Q10" s="164"/>
      <c r="R10" s="164"/>
      <c r="S10" s="164"/>
      <c r="T10" s="164"/>
      <c r="U10" s="164"/>
      <c r="V10" s="164"/>
    </row>
    <row r="11" spans="2:22" ht="23.15" customHeight="1" x14ac:dyDescent="0.25">
      <c r="B11" s="203"/>
      <c r="C11" s="394" t="s">
        <v>41</v>
      </c>
      <c r="D11" s="394"/>
      <c r="E11" s="228">
        <v>12.694192240007999</v>
      </c>
      <c r="F11" s="228">
        <v>12.215734919861998</v>
      </c>
      <c r="G11" s="246">
        <v>0</v>
      </c>
      <c r="H11" s="185">
        <v>3.9167297201911255</v>
      </c>
      <c r="I11" s="228">
        <v>26.901234397294996</v>
      </c>
      <c r="J11" s="228">
        <v>27.111993269010995</v>
      </c>
      <c r="K11" s="185">
        <v>-0.77736398657525241</v>
      </c>
      <c r="L11" s="170"/>
      <c r="N11" s="164"/>
      <c r="O11" s="164"/>
      <c r="P11" s="164"/>
      <c r="Q11" s="164"/>
      <c r="R11" s="164"/>
      <c r="S11" s="164"/>
      <c r="T11" s="164"/>
      <c r="U11" s="164"/>
      <c r="V11" s="164"/>
    </row>
    <row r="12" spans="2:22" ht="23.15" customHeight="1" x14ac:dyDescent="0.25">
      <c r="B12" s="203"/>
      <c r="C12" s="221" t="s">
        <v>42</v>
      </c>
      <c r="D12" s="222"/>
      <c r="E12" s="229">
        <v>138.55334645502799</v>
      </c>
      <c r="F12" s="229">
        <v>135.43785476588599</v>
      </c>
      <c r="G12" s="246">
        <v>0</v>
      </c>
      <c r="H12" s="185">
        <v>2.3003108654721105</v>
      </c>
      <c r="I12" s="229">
        <v>294.697332388782</v>
      </c>
      <c r="J12" s="229">
        <v>292.42451949346201</v>
      </c>
      <c r="K12" s="185">
        <v>0.77723061638501623</v>
      </c>
      <c r="L12" s="171"/>
      <c r="N12" s="164"/>
      <c r="O12" s="164"/>
      <c r="P12" s="164"/>
      <c r="Q12" s="164"/>
      <c r="R12" s="164"/>
      <c r="S12" s="164"/>
      <c r="T12" s="164"/>
      <c r="U12" s="164"/>
      <c r="V12" s="164"/>
    </row>
    <row r="13" spans="2:22" ht="23.15" customHeight="1" x14ac:dyDescent="0.25">
      <c r="B13" s="203"/>
      <c r="C13" s="224" t="s">
        <v>29</v>
      </c>
      <c r="D13" s="222"/>
      <c r="E13" s="228">
        <v>1.6074895087999999</v>
      </c>
      <c r="F13" s="228">
        <v>1.7131227624000001</v>
      </c>
      <c r="G13" s="246">
        <v>0</v>
      </c>
      <c r="H13" s="185">
        <v>-6.166122820761144</v>
      </c>
      <c r="I13" s="228">
        <v>3.6868925575999998</v>
      </c>
      <c r="J13" s="228">
        <v>4.1058432912000002</v>
      </c>
      <c r="K13" s="185">
        <v>-10.203768236793941</v>
      </c>
      <c r="L13" s="171"/>
      <c r="N13" s="164"/>
      <c r="O13" s="164"/>
      <c r="P13" s="164"/>
      <c r="Q13" s="164"/>
      <c r="R13" s="164"/>
      <c r="S13" s="164"/>
      <c r="T13" s="164"/>
      <c r="U13" s="164"/>
      <c r="V13" s="164"/>
    </row>
    <row r="14" spans="2:22" ht="23.15" customHeight="1" x14ac:dyDescent="0.25">
      <c r="B14" s="203"/>
      <c r="C14" s="405" t="s">
        <v>30</v>
      </c>
      <c r="D14" s="405"/>
      <c r="E14" s="229">
        <v>140.16083596382799</v>
      </c>
      <c r="F14" s="229">
        <v>137.15097752828598</v>
      </c>
      <c r="G14" s="246">
        <v>0</v>
      </c>
      <c r="H14" s="185">
        <v>2.1945585002638879</v>
      </c>
      <c r="I14" s="229">
        <v>298.38422494638201</v>
      </c>
      <c r="J14" s="229">
        <v>296.53036278466203</v>
      </c>
      <c r="K14" s="185">
        <v>0.62518459975251517</v>
      </c>
      <c r="L14" s="171"/>
      <c r="N14" s="164"/>
      <c r="O14" s="164"/>
      <c r="P14" s="164"/>
      <c r="Q14" s="164"/>
      <c r="R14" s="164"/>
      <c r="S14" s="164"/>
      <c r="T14" s="164"/>
      <c r="U14" s="164"/>
      <c r="V14" s="164"/>
    </row>
    <row r="15" spans="2:22" ht="23.15" customHeight="1" x14ac:dyDescent="0.3">
      <c r="B15" s="203"/>
      <c r="C15" s="394" t="s">
        <v>43</v>
      </c>
      <c r="D15" s="394"/>
      <c r="E15" s="228"/>
      <c r="F15" s="228"/>
      <c r="G15" s="246"/>
      <c r="H15" s="185"/>
      <c r="I15" s="228"/>
      <c r="J15" s="228"/>
      <c r="K15" s="185"/>
      <c r="L15" s="166"/>
      <c r="N15" s="164"/>
      <c r="O15" s="164"/>
      <c r="P15" s="164"/>
      <c r="Q15" s="164"/>
      <c r="R15" s="164"/>
      <c r="S15" s="164"/>
      <c r="T15" s="164"/>
      <c r="U15" s="164"/>
      <c r="V15" s="164"/>
    </row>
    <row r="16" spans="2:22" ht="23.15" customHeight="1" x14ac:dyDescent="0.25">
      <c r="B16" s="203"/>
      <c r="C16" s="224" t="s">
        <v>44</v>
      </c>
      <c r="D16" s="222"/>
      <c r="E16" s="360">
        <v>0.29992967841150225</v>
      </c>
      <c r="F16" s="360">
        <v>0.31259399565406309</v>
      </c>
      <c r="G16" s="246">
        <v>0</v>
      </c>
      <c r="H16" s="185">
        <v>-1.2664317242560841</v>
      </c>
      <c r="I16" s="360">
        <v>0.30210558516074665</v>
      </c>
      <c r="J16" s="360">
        <v>0.31320570984011398</v>
      </c>
      <c r="K16" s="185">
        <v>-1.1100124679367329</v>
      </c>
      <c r="L16" s="170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2:22" ht="23.15" customHeight="1" x14ac:dyDescent="0.25">
      <c r="B17" s="203"/>
      <c r="C17" s="224" t="s">
        <v>45</v>
      </c>
      <c r="D17" s="222"/>
      <c r="E17" s="360">
        <v>0.7000703215884978</v>
      </c>
      <c r="F17" s="360">
        <v>0.68740600434593691</v>
      </c>
      <c r="G17" s="246">
        <v>0</v>
      </c>
      <c r="H17" s="185">
        <v>1.2664317242560896</v>
      </c>
      <c r="I17" s="360">
        <v>0.69789441483925341</v>
      </c>
      <c r="J17" s="360">
        <v>0.68679429015988613</v>
      </c>
      <c r="K17" s="185">
        <v>1.1100124679367274</v>
      </c>
      <c r="L17" s="170"/>
      <c r="N17" s="164"/>
      <c r="O17" s="164"/>
      <c r="P17" s="164"/>
      <c r="Q17" s="164"/>
      <c r="R17" s="141"/>
      <c r="S17" s="164"/>
      <c r="T17" s="164"/>
      <c r="U17" s="164"/>
      <c r="V17" s="164"/>
    </row>
    <row r="18" spans="2:22" ht="23.15" customHeight="1" x14ac:dyDescent="0.25">
      <c r="B18" s="203"/>
      <c r="C18" s="224" t="s">
        <v>46</v>
      </c>
      <c r="D18" s="222"/>
      <c r="E18" s="360">
        <v>0.65275755365370991</v>
      </c>
      <c r="F18" s="360">
        <v>0.65596866795309505</v>
      </c>
      <c r="G18" s="246">
        <v>0</v>
      </c>
      <c r="H18" s="185">
        <v>-0.32111142993851427</v>
      </c>
      <c r="I18" s="360">
        <v>0.66121133460758663</v>
      </c>
      <c r="J18" s="360">
        <v>0.65849476431165466</v>
      </c>
      <c r="K18" s="185">
        <v>0.27165702959319749</v>
      </c>
      <c r="L18" s="170"/>
      <c r="N18" s="164"/>
      <c r="O18" s="164"/>
      <c r="P18" s="164"/>
      <c r="Q18" s="164"/>
      <c r="R18" s="141"/>
      <c r="S18" s="164"/>
      <c r="T18" s="164"/>
      <c r="U18" s="164"/>
      <c r="V18" s="164"/>
    </row>
    <row r="19" spans="2:22" ht="23.15" customHeight="1" x14ac:dyDescent="0.25">
      <c r="B19" s="203"/>
      <c r="C19" s="394" t="s">
        <v>47</v>
      </c>
      <c r="D19" s="394"/>
      <c r="E19" s="360">
        <v>0.34724244634628998</v>
      </c>
      <c r="F19" s="360">
        <v>0.34403133204690478</v>
      </c>
      <c r="G19" s="246">
        <v>0</v>
      </c>
      <c r="H19" s="185">
        <v>0.32111142993851982</v>
      </c>
      <c r="I19" s="360">
        <v>0.33878866539241392</v>
      </c>
      <c r="J19" s="360">
        <v>0.34150523568834568</v>
      </c>
      <c r="K19" s="185">
        <v>-0.27165702959317528</v>
      </c>
      <c r="N19" s="164"/>
      <c r="O19" s="164"/>
      <c r="P19" s="164"/>
      <c r="Q19" s="164"/>
      <c r="R19" s="141"/>
      <c r="S19" s="164"/>
      <c r="T19" s="164"/>
      <c r="U19" s="164"/>
      <c r="V19" s="164"/>
    </row>
    <row r="20" spans="2:22" ht="23.15" customHeight="1" x14ac:dyDescent="0.3">
      <c r="B20" s="178"/>
      <c r="C20" s="225" t="s">
        <v>31</v>
      </c>
      <c r="D20" s="183"/>
      <c r="E20" s="228"/>
      <c r="F20" s="228"/>
      <c r="G20" s="246"/>
      <c r="H20" s="185"/>
      <c r="I20" s="228"/>
      <c r="J20" s="228"/>
      <c r="K20" s="185"/>
      <c r="L20" s="166"/>
      <c r="O20" s="141"/>
      <c r="P20" s="141"/>
      <c r="Q20" s="141"/>
      <c r="R20" s="141"/>
    </row>
    <row r="21" spans="2:22" ht="23.15" customHeight="1" x14ac:dyDescent="0.25">
      <c r="B21" s="203"/>
      <c r="C21" s="224" t="s">
        <v>7</v>
      </c>
      <c r="D21" s="224"/>
      <c r="E21" s="231">
        <v>10120.071923852958</v>
      </c>
      <c r="F21" s="231">
        <v>9053.1675529247423</v>
      </c>
      <c r="G21" s="246">
        <v>0</v>
      </c>
      <c r="H21" s="185">
        <v>11.784873799044382</v>
      </c>
      <c r="I21" s="231">
        <v>22140.845187413794</v>
      </c>
      <c r="J21" s="231">
        <v>18641.168360824166</v>
      </c>
      <c r="K21" s="185">
        <v>18.773913516839769</v>
      </c>
      <c r="L21" s="170"/>
      <c r="O21" s="141"/>
      <c r="P21" s="141"/>
      <c r="Q21" s="141"/>
      <c r="R21" s="141"/>
    </row>
    <row r="22" spans="2:22" ht="23.15" customHeight="1" x14ac:dyDescent="0.25">
      <c r="B22" s="178"/>
      <c r="C22" s="394" t="s">
        <v>8</v>
      </c>
      <c r="D22" s="394"/>
      <c r="E22" s="231">
        <v>1748.2958568159424</v>
      </c>
      <c r="F22" s="231">
        <v>1353.0318664109177</v>
      </c>
      <c r="G22" s="246">
        <v>0</v>
      </c>
      <c r="H22" s="185">
        <v>29.213206297462225</v>
      </c>
      <c r="I22" s="231">
        <v>4137.486173208822</v>
      </c>
      <c r="J22" s="231">
        <v>3110.0456219641014</v>
      </c>
      <c r="K22" s="185">
        <v>33.036189051009998</v>
      </c>
      <c r="L22" s="138"/>
      <c r="O22" s="141"/>
      <c r="P22" s="141"/>
      <c r="Q22" s="141"/>
      <c r="R22" s="141"/>
    </row>
    <row r="23" spans="2:22" ht="23.15" customHeight="1" x14ac:dyDescent="0.25">
      <c r="B23" s="197"/>
      <c r="C23" s="191" t="s">
        <v>33</v>
      </c>
      <c r="D23" s="191"/>
      <c r="E23" s="361">
        <v>0.1727552798014427</v>
      </c>
      <c r="F23" s="361">
        <v>0.1494539738164686</v>
      </c>
      <c r="G23" s="379">
        <v>0</v>
      </c>
      <c r="H23" s="380" t="s">
        <v>59</v>
      </c>
      <c r="I23" s="361">
        <v>0.1868711938585263</v>
      </c>
      <c r="J23" s="361">
        <v>0.1668374836686792</v>
      </c>
      <c r="K23" s="380" t="s">
        <v>60</v>
      </c>
      <c r="L23" s="138"/>
      <c r="O23" s="141"/>
      <c r="P23" s="141"/>
      <c r="Q23" s="141"/>
      <c r="R23" s="141"/>
    </row>
    <row r="24" spans="2:22" ht="6.65" customHeight="1" x14ac:dyDescent="0.25">
      <c r="B24" s="178"/>
      <c r="C24" s="172"/>
      <c r="D24" s="172"/>
      <c r="E24" s="382"/>
      <c r="F24" s="382"/>
      <c r="G24" s="383"/>
      <c r="H24" s="138"/>
      <c r="I24" s="382"/>
      <c r="J24" s="382"/>
      <c r="K24" s="138"/>
      <c r="L24" s="138"/>
    </row>
    <row r="25" spans="2:22" ht="13" x14ac:dyDescent="0.25">
      <c r="B25" s="196"/>
      <c r="C25" s="404" t="s">
        <v>36</v>
      </c>
      <c r="D25" s="404"/>
      <c r="E25" s="404"/>
      <c r="F25" s="404"/>
      <c r="G25" s="404"/>
      <c r="H25" s="404"/>
      <c r="I25" s="404"/>
      <c r="J25" s="404"/>
      <c r="K25" s="384"/>
    </row>
    <row r="26" spans="2:22" ht="13" x14ac:dyDescent="0.25">
      <c r="B26" s="196"/>
      <c r="C26" s="404" t="s">
        <v>37</v>
      </c>
      <c r="D26" s="404"/>
      <c r="E26" s="404"/>
      <c r="F26" s="404"/>
      <c r="G26" s="404"/>
      <c r="H26" s="404"/>
      <c r="I26" s="404"/>
      <c r="J26" s="404"/>
      <c r="K26" s="384"/>
    </row>
    <row r="27" spans="2:22" ht="14" x14ac:dyDescent="0.25">
      <c r="B27" s="196"/>
      <c r="C27" s="267"/>
      <c r="D27" s="213"/>
      <c r="E27" s="213"/>
      <c r="F27" s="213"/>
      <c r="G27" s="213"/>
      <c r="H27" s="213"/>
      <c r="I27" s="213"/>
      <c r="J27" s="213"/>
      <c r="K27" s="174"/>
      <c r="L27" s="146"/>
      <c r="M27" s="146"/>
    </row>
    <row r="28" spans="2:22" ht="13" x14ac:dyDescent="0.3">
      <c r="E28" s="173"/>
      <c r="F28" s="173"/>
      <c r="G28" s="167"/>
      <c r="H28" s="152"/>
      <c r="I28" s="173"/>
      <c r="J28" s="173"/>
      <c r="K28" s="152"/>
    </row>
    <row r="29" spans="2:22" x14ac:dyDescent="0.25">
      <c r="E29" s="158"/>
      <c r="F29" s="158"/>
      <c r="H29" s="151"/>
      <c r="I29" s="158"/>
      <c r="J29" s="158"/>
      <c r="K29" s="151"/>
    </row>
    <row r="30" spans="2:22" x14ac:dyDescent="0.25">
      <c r="E30" s="160"/>
      <c r="F30" s="158"/>
      <c r="I30" s="158"/>
      <c r="J30" s="158"/>
    </row>
    <row r="31" spans="2:22" x14ac:dyDescent="0.25">
      <c r="E31" s="154"/>
      <c r="F31" s="154"/>
      <c r="I31" s="154"/>
      <c r="J31" s="154"/>
    </row>
    <row r="32" spans="2:22" x14ac:dyDescent="0.25">
      <c r="F32" s="152"/>
      <c r="J32" s="151"/>
    </row>
  </sheetData>
  <mergeCells count="12">
    <mergeCell ref="C25:J25"/>
    <mergeCell ref="C26:J26"/>
    <mergeCell ref="S3:V3"/>
    <mergeCell ref="C11:D11"/>
    <mergeCell ref="C19:D19"/>
    <mergeCell ref="C22:D22"/>
    <mergeCell ref="N3:Q3"/>
    <mergeCell ref="C7:D7"/>
    <mergeCell ref="C8:D8"/>
    <mergeCell ref="C10:D10"/>
    <mergeCell ref="C14:D14"/>
    <mergeCell ref="C15:D15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0"/>
  <sheetViews>
    <sheetView showGridLines="0" tabSelected="1" topLeftCell="A7" zoomScale="88" zoomScaleNormal="55" zoomScalePageLayoutView="80" workbookViewId="0">
      <selection activeCell="AC27" sqref="AC27"/>
    </sheetView>
  </sheetViews>
  <sheetFormatPr defaultColWidth="11.453125" defaultRowHeight="14" outlineLevelCol="1" x14ac:dyDescent="0.3"/>
  <cols>
    <col min="1" max="1" width="3.453125" style="2" customWidth="1"/>
    <col min="2" max="2" width="1.26953125" style="2" customWidth="1"/>
    <col min="3" max="3" width="5.453125" style="2" customWidth="1"/>
    <col min="4" max="4" width="47.453125" style="2" customWidth="1"/>
    <col min="5" max="6" width="14.26953125" style="6" customWidth="1"/>
    <col min="7" max="7" width="3.81640625" style="6" hidden="1" customWidth="1"/>
    <col min="8" max="8" width="11.1796875" style="6" customWidth="1"/>
    <col min="9" max="9" width="13.453125" style="6" customWidth="1"/>
    <col min="10" max="10" width="1.26953125" style="6" hidden="1" customWidth="1" outlineLevel="1"/>
    <col min="11" max="11" width="16.81640625" style="6" hidden="1" customWidth="1" outlineLevel="1"/>
    <col min="12" max="12" width="16.7265625" style="6" hidden="1" customWidth="1" outlineLevel="1"/>
    <col min="13" max="13" width="2" style="6" hidden="1" customWidth="1" outlineLevel="1"/>
    <col min="14" max="14" width="11.81640625" style="6" hidden="1" customWidth="1" outlineLevel="1"/>
    <col min="15" max="15" width="9.81640625" style="6" hidden="1" customWidth="1" outlineLevel="1"/>
    <col min="16" max="16" width="1.26953125" style="2" hidden="1" customWidth="1" collapsed="1"/>
    <col min="17" max="17" width="2.81640625" style="2" hidden="1" customWidth="1"/>
    <col min="18" max="18" width="1.26953125" style="2" customWidth="1" outlineLevel="1"/>
    <col min="19" max="19" width="16.54296875" style="2" customWidth="1" outlineLevel="1"/>
    <col min="20" max="20" width="14.81640625" style="2" customWidth="1" outlineLevel="1"/>
    <col min="21" max="21" width="1.26953125" style="2" customWidth="1" outlineLevel="1"/>
    <col min="22" max="22" width="11.81640625" style="2" customWidth="1" outlineLevel="1"/>
    <col min="23" max="23" width="11" style="2" customWidth="1" outlineLevel="1"/>
    <col min="24" max="24" width="11.453125" style="2" customWidth="1"/>
    <col min="25" max="25" width="10.54296875" style="2" customWidth="1"/>
    <col min="26" max="37" width="11.453125" style="2"/>
    <col min="38" max="38" width="11.453125" style="2" customWidth="1"/>
    <col min="39" max="16384" width="11.453125" style="2"/>
  </cols>
  <sheetData>
    <row r="1" spans="2:38" ht="23.25" customHeight="1" x14ac:dyDescent="0.3"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2:38" ht="21.75" customHeight="1" x14ac:dyDescent="0.3">
      <c r="B2" s="407" t="s">
        <v>61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</row>
    <row r="3" spans="2:38" ht="21.75" customHeight="1" x14ac:dyDescent="0.3">
      <c r="B3" s="408" t="s">
        <v>62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</row>
    <row r="4" spans="2:38" ht="15" hidden="1" customHeight="1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R4" s="80"/>
      <c r="S4" s="80"/>
      <c r="T4" s="80"/>
      <c r="U4" s="80"/>
      <c r="V4" s="80"/>
      <c r="W4" s="80"/>
      <c r="Y4" s="403"/>
      <c r="Z4" s="403"/>
      <c r="AA4" s="403"/>
      <c r="AB4" s="403"/>
      <c r="AD4" s="403"/>
      <c r="AE4" s="403"/>
      <c r="AF4" s="403"/>
      <c r="AG4" s="403"/>
      <c r="AL4" s="2">
        <v>20</v>
      </c>
    </row>
    <row r="5" spans="2:38" ht="6" hidden="1" customHeight="1" x14ac:dyDescent="0.3"/>
    <row r="6" spans="2:38" ht="15.5" x14ac:dyDescent="0.3">
      <c r="B6" s="31"/>
      <c r="C6" s="31"/>
      <c r="D6" s="31"/>
      <c r="E6" s="292"/>
      <c r="F6" s="292"/>
      <c r="G6" s="292"/>
      <c r="H6" s="411" t="s">
        <v>63</v>
      </c>
      <c r="I6" s="411"/>
      <c r="J6" s="69"/>
      <c r="K6" s="69"/>
      <c r="L6" s="69"/>
      <c r="M6" s="69"/>
      <c r="N6" s="412" t="s">
        <v>63</v>
      </c>
      <c r="O6" s="413"/>
      <c r="P6" s="81"/>
      <c r="R6" s="292"/>
      <c r="S6" s="292"/>
      <c r="T6" s="292"/>
      <c r="U6" s="292"/>
      <c r="V6" s="411" t="s">
        <v>63</v>
      </c>
      <c r="W6" s="411"/>
    </row>
    <row r="7" spans="2:38" ht="16" thickBot="1" x14ac:dyDescent="0.4">
      <c r="B7" s="31"/>
      <c r="C7" s="320"/>
      <c r="D7" s="321"/>
      <c r="E7" s="220" t="s">
        <v>1</v>
      </c>
      <c r="F7" s="220" t="s">
        <v>2</v>
      </c>
      <c r="G7" s="220"/>
      <c r="H7" s="319" t="s">
        <v>64</v>
      </c>
      <c r="I7" s="319" t="s">
        <v>65</v>
      </c>
      <c r="J7" s="30"/>
      <c r="K7" s="30" t="s">
        <v>66</v>
      </c>
      <c r="L7" s="30" t="s">
        <v>67</v>
      </c>
      <c r="M7" s="69"/>
      <c r="N7" s="82" t="s">
        <v>64</v>
      </c>
      <c r="O7" s="83" t="s">
        <v>65</v>
      </c>
      <c r="P7" s="81"/>
      <c r="R7" s="220"/>
      <c r="S7" s="220" t="s">
        <v>4</v>
      </c>
      <c r="T7" s="220" t="s">
        <v>5</v>
      </c>
      <c r="U7" s="220"/>
      <c r="V7" s="319" t="s">
        <v>64</v>
      </c>
      <c r="W7" s="319" t="s">
        <v>65</v>
      </c>
      <c r="Y7" s="74"/>
      <c r="Z7" s="74"/>
      <c r="AA7" s="74"/>
      <c r="AB7" s="74"/>
      <c r="AD7" s="74"/>
      <c r="AE7" s="74"/>
      <c r="AF7" s="74"/>
      <c r="AG7" s="74"/>
    </row>
    <row r="8" spans="2:38" ht="9" customHeight="1" x14ac:dyDescent="0.35">
      <c r="D8" s="84"/>
      <c r="E8" s="248"/>
      <c r="F8" s="248"/>
      <c r="G8" s="248"/>
      <c r="H8" s="322"/>
      <c r="I8" s="322"/>
      <c r="J8" s="85"/>
      <c r="K8" s="85"/>
      <c r="L8" s="85"/>
      <c r="M8" s="3"/>
      <c r="N8" s="86"/>
      <c r="O8" s="87"/>
      <c r="P8" s="81"/>
      <c r="R8" s="85"/>
      <c r="S8" s="248"/>
      <c r="T8" s="248"/>
      <c r="U8" s="248"/>
      <c r="V8" s="322"/>
      <c r="W8" s="322"/>
    </row>
    <row r="9" spans="2:38" ht="15.5" x14ac:dyDescent="0.3">
      <c r="B9" s="247"/>
      <c r="C9" s="249" t="s">
        <v>7</v>
      </c>
      <c r="D9" s="249"/>
      <c r="E9" s="268">
        <v>63426.76542940631</v>
      </c>
      <c r="F9" s="268">
        <v>58702.170513592835</v>
      </c>
      <c r="G9" s="235"/>
      <c r="H9" s="323">
        <v>4724.5949158134754</v>
      </c>
      <c r="I9" s="324">
        <v>8.048416054257256</v>
      </c>
      <c r="J9" s="3"/>
      <c r="K9" s="89">
        <v>118804.16963799253</v>
      </c>
      <c r="L9" s="90">
        <v>100594.24119323617</v>
      </c>
      <c r="M9" s="3"/>
      <c r="N9" s="88">
        <v>18209.928444756355</v>
      </c>
      <c r="O9" s="91">
        <v>18.102356783800431</v>
      </c>
      <c r="P9" s="1"/>
      <c r="Q9" s="31"/>
      <c r="R9" s="3"/>
      <c r="S9" s="268">
        <v>120465.51951929467</v>
      </c>
      <c r="T9" s="268">
        <v>109444.6863072523</v>
      </c>
      <c r="U9" s="235"/>
      <c r="V9" s="323">
        <v>11020.833212042373</v>
      </c>
      <c r="W9" s="324">
        <v>10.069774590154857</v>
      </c>
      <c r="Y9" s="92"/>
      <c r="Z9" s="92"/>
      <c r="AA9" s="92"/>
      <c r="AB9" s="92"/>
      <c r="AD9" s="93"/>
      <c r="AE9" s="93"/>
      <c r="AF9" s="93"/>
      <c r="AG9" s="93"/>
    </row>
    <row r="10" spans="2:38" ht="15.5" x14ac:dyDescent="0.3">
      <c r="B10" s="247"/>
      <c r="C10" s="250"/>
      <c r="D10" s="249"/>
      <c r="E10" s="268"/>
      <c r="F10" s="268"/>
      <c r="G10" s="235"/>
      <c r="H10" s="323"/>
      <c r="I10" s="324"/>
      <c r="J10" s="3"/>
      <c r="K10" s="94"/>
      <c r="L10" s="94"/>
      <c r="M10" s="3"/>
      <c r="N10" s="88"/>
      <c r="O10" s="91"/>
      <c r="P10" s="1"/>
      <c r="Q10" s="31"/>
      <c r="R10" s="3"/>
      <c r="S10" s="268"/>
      <c r="T10" s="268"/>
      <c r="U10" s="235"/>
      <c r="V10" s="323"/>
      <c r="W10" s="324"/>
      <c r="X10" s="95"/>
      <c r="Y10" s="95"/>
      <c r="Z10" s="95"/>
      <c r="AA10" s="95"/>
      <c r="AB10" s="95"/>
      <c r="AD10" s="14"/>
      <c r="AE10" s="14"/>
      <c r="AF10" s="14"/>
      <c r="AG10" s="14"/>
    </row>
    <row r="11" spans="2:38" ht="15.5" x14ac:dyDescent="0.3">
      <c r="B11" s="247"/>
      <c r="C11" s="250" t="s">
        <v>68</v>
      </c>
      <c r="D11" s="251"/>
      <c r="E11" s="269">
        <v>33708.855878662391</v>
      </c>
      <c r="F11" s="269">
        <v>31063.209143013759</v>
      </c>
      <c r="G11" s="235"/>
      <c r="H11" s="323">
        <v>2645.6467356486319</v>
      </c>
      <c r="I11" s="324">
        <v>8.5169781508027</v>
      </c>
      <c r="J11" s="3"/>
      <c r="K11" s="96">
        <v>118804.16963799253</v>
      </c>
      <c r="L11" s="97">
        <v>100594.24119323617</v>
      </c>
      <c r="M11" s="3"/>
      <c r="N11" s="88">
        <v>18209.928444756355</v>
      </c>
      <c r="O11" s="91">
        <v>18.102356783800431</v>
      </c>
      <c r="P11" s="1"/>
      <c r="Q11" s="31"/>
      <c r="R11" s="3"/>
      <c r="S11" s="269">
        <v>64325.217473575649</v>
      </c>
      <c r="T11" s="269">
        <v>58186.086870673185</v>
      </c>
      <c r="U11" s="235"/>
      <c r="V11" s="323">
        <v>6139.1306029024636</v>
      </c>
      <c r="W11" s="324">
        <v>10.550856627543205</v>
      </c>
      <c r="Z11" s="95"/>
      <c r="AA11" s="95"/>
      <c r="AB11" s="95"/>
      <c r="AD11" s="95"/>
      <c r="AE11" s="95"/>
      <c r="AF11" s="95"/>
      <c r="AG11" s="95"/>
    </row>
    <row r="12" spans="2:38" ht="15.5" x14ac:dyDescent="0.3">
      <c r="B12" s="247"/>
      <c r="C12" s="251"/>
      <c r="D12" s="249" t="s">
        <v>69</v>
      </c>
      <c r="E12" s="268">
        <v>29717.90955074392</v>
      </c>
      <c r="F12" s="268">
        <v>27638.961370579076</v>
      </c>
      <c r="G12" s="235"/>
      <c r="H12" s="323">
        <v>2078.9481801648435</v>
      </c>
      <c r="I12" s="324">
        <v>7.5218028358251754</v>
      </c>
      <c r="J12" s="3"/>
      <c r="K12" s="89">
        <v>118804.16963799253</v>
      </c>
      <c r="L12" s="90">
        <v>100594.24119323617</v>
      </c>
      <c r="M12" s="3"/>
      <c r="N12" s="88">
        <v>18209.928444756355</v>
      </c>
      <c r="O12" s="91">
        <v>18.102356783800431</v>
      </c>
      <c r="P12" s="1"/>
      <c r="Q12" s="31"/>
      <c r="R12" s="3"/>
      <c r="S12" s="268">
        <v>56140.302045719021</v>
      </c>
      <c r="T12" s="268">
        <v>51258.599436579112</v>
      </c>
      <c r="U12" s="235"/>
      <c r="V12" s="323">
        <v>4881.7026091399093</v>
      </c>
      <c r="W12" s="324">
        <v>9.5236753692029996</v>
      </c>
      <c r="Y12" s="92"/>
      <c r="Z12" s="92"/>
      <c r="AA12" s="92"/>
      <c r="AB12" s="92"/>
      <c r="AC12" s="92"/>
      <c r="AD12" s="92"/>
      <c r="AE12" s="92"/>
      <c r="AF12" s="92"/>
      <c r="AG12" s="92"/>
    </row>
    <row r="13" spans="2:38" ht="15.5" x14ac:dyDescent="0.3">
      <c r="B13" s="247"/>
      <c r="C13" s="249"/>
      <c r="D13" s="252"/>
      <c r="E13" s="270">
        <v>0.46853894171569904</v>
      </c>
      <c r="F13" s="270">
        <v>0.47083372094698117</v>
      </c>
      <c r="G13" s="235"/>
      <c r="H13" s="323"/>
      <c r="I13" s="324"/>
      <c r="J13" s="3"/>
      <c r="K13" s="98">
        <v>0.43882961082299327</v>
      </c>
      <c r="L13" s="99">
        <v>0.44725900050868439</v>
      </c>
      <c r="M13" s="3"/>
      <c r="N13" s="88"/>
      <c r="O13" s="91"/>
      <c r="P13" s="1"/>
      <c r="Q13" s="31"/>
      <c r="R13" s="3"/>
      <c r="S13" s="270">
        <v>0.46602797439251625</v>
      </c>
      <c r="T13" s="270">
        <v>0.46835165019046232</v>
      </c>
      <c r="U13" s="235"/>
      <c r="V13" s="323"/>
      <c r="W13" s="324"/>
      <c r="Y13" s="95"/>
      <c r="Z13" s="95"/>
      <c r="AA13" s="95"/>
      <c r="AB13" s="95"/>
      <c r="AD13" s="14"/>
      <c r="AE13" s="14"/>
      <c r="AF13" s="14"/>
      <c r="AG13" s="14"/>
    </row>
    <row r="14" spans="2:38" ht="13" customHeight="1" x14ac:dyDescent="0.3">
      <c r="B14" s="247"/>
      <c r="C14" s="249"/>
      <c r="D14" s="251"/>
      <c r="E14" s="271"/>
      <c r="F14" s="271"/>
      <c r="G14" s="235"/>
      <c r="H14" s="323"/>
      <c r="I14" s="324"/>
      <c r="J14" s="3"/>
      <c r="K14" s="100"/>
      <c r="L14" s="100"/>
      <c r="M14" s="3"/>
      <c r="N14" s="88"/>
      <c r="O14" s="91"/>
      <c r="P14" s="1"/>
      <c r="Q14" s="31"/>
      <c r="R14" s="3"/>
      <c r="S14" s="271"/>
      <c r="T14" s="271"/>
      <c r="U14" s="235"/>
      <c r="V14" s="323"/>
      <c r="W14" s="324"/>
      <c r="Y14" s="95"/>
      <c r="Z14" s="101"/>
      <c r="AA14" s="95"/>
      <c r="AB14" s="95"/>
      <c r="AD14" s="14"/>
      <c r="AE14" s="14"/>
      <c r="AF14" s="14"/>
      <c r="AG14" s="14"/>
    </row>
    <row r="15" spans="2:38" ht="15.5" x14ac:dyDescent="0.3">
      <c r="B15" s="247"/>
      <c r="C15" s="250" t="s">
        <v>70</v>
      </c>
      <c r="D15" s="251"/>
      <c r="E15" s="269">
        <v>16340.413754582147</v>
      </c>
      <c r="F15" s="269">
        <v>15227.546998254338</v>
      </c>
      <c r="G15" s="235"/>
      <c r="H15" s="323">
        <v>1112.8667563278086</v>
      </c>
      <c r="I15" s="324">
        <v>7.3082470634002084</v>
      </c>
      <c r="J15" s="3"/>
      <c r="K15" s="96">
        <v>31887.562888476401</v>
      </c>
      <c r="L15" s="97">
        <v>25937.859458887899</v>
      </c>
      <c r="M15" s="3"/>
      <c r="N15" s="88">
        <v>5949.7034295885023</v>
      </c>
      <c r="O15" s="91">
        <v>22.938297738172729</v>
      </c>
      <c r="P15" s="1"/>
      <c r="Q15" s="31"/>
      <c r="R15" s="3"/>
      <c r="S15" s="269">
        <v>32055.515090028508</v>
      </c>
      <c r="T15" s="269">
        <v>28996.780361466539</v>
      </c>
      <c r="U15" s="235"/>
      <c r="V15" s="323">
        <v>3058.734728561969</v>
      </c>
      <c r="W15" s="324">
        <v>10.548532252314068</v>
      </c>
      <c r="Y15" s="95"/>
      <c r="Z15" s="95"/>
      <c r="AA15" s="95"/>
      <c r="AB15" s="95"/>
      <c r="AD15" s="95"/>
      <c r="AE15" s="95"/>
      <c r="AF15" s="95"/>
      <c r="AG15" s="95"/>
    </row>
    <row r="16" spans="2:38" ht="15.5" x14ac:dyDescent="0.3">
      <c r="B16" s="247"/>
      <c r="C16" s="250" t="s">
        <v>71</v>
      </c>
      <c r="D16" s="251"/>
      <c r="E16" s="269">
        <v>2952.1638290326514</v>
      </c>
      <c r="F16" s="269">
        <v>2708.2234532792531</v>
      </c>
      <c r="G16" s="235"/>
      <c r="H16" s="323">
        <v>243.94037575339826</v>
      </c>
      <c r="I16" s="324">
        <v>9.0073946984700513</v>
      </c>
      <c r="J16" s="3"/>
      <c r="K16" s="96">
        <v>5867.4301582320904</v>
      </c>
      <c r="L16" s="97">
        <v>5157.1909526955396</v>
      </c>
      <c r="M16" s="3"/>
      <c r="N16" s="88">
        <v>710.2392055365508</v>
      </c>
      <c r="O16" s="91">
        <v>13.77182291777126</v>
      </c>
      <c r="P16" s="1"/>
      <c r="Q16" s="31"/>
      <c r="R16" s="3"/>
      <c r="S16" s="269">
        <v>5847.3357892021268</v>
      </c>
      <c r="T16" s="269">
        <v>5284.7794858964016</v>
      </c>
      <c r="U16" s="235"/>
      <c r="V16" s="323">
        <v>562.55630330572512</v>
      </c>
      <c r="W16" s="324">
        <v>10.644839672251805</v>
      </c>
      <c r="Y16" s="95"/>
      <c r="Z16" s="95"/>
      <c r="AA16" s="95"/>
      <c r="AB16" s="95"/>
      <c r="AD16" s="95"/>
      <c r="AE16" s="95"/>
      <c r="AF16" s="95"/>
      <c r="AG16" s="95"/>
    </row>
    <row r="17" spans="2:33" ht="15.5" x14ac:dyDescent="0.3">
      <c r="B17" s="247"/>
      <c r="C17" s="251"/>
      <c r="D17" s="249" t="s">
        <v>72</v>
      </c>
      <c r="E17" s="268">
        <v>19292.577583614799</v>
      </c>
      <c r="F17" s="268">
        <v>17935.77045153359</v>
      </c>
      <c r="G17" s="235"/>
      <c r="H17" s="323">
        <v>1356.8071320812087</v>
      </c>
      <c r="I17" s="324">
        <v>7.5648109778590378</v>
      </c>
      <c r="J17" s="3"/>
      <c r="K17" s="96">
        <v>37754.993046708492</v>
      </c>
      <c r="L17" s="97">
        <v>31095.050411583437</v>
      </c>
      <c r="M17" s="3"/>
      <c r="N17" s="88">
        <v>6659.9426351250549</v>
      </c>
      <c r="O17" s="91">
        <v>21.418015237062015</v>
      </c>
      <c r="P17" s="1"/>
      <c r="Q17" s="31"/>
      <c r="R17" s="3"/>
      <c r="S17" s="268">
        <v>37902.850879230638</v>
      </c>
      <c r="T17" s="268">
        <v>34281.559847362943</v>
      </c>
      <c r="U17" s="235"/>
      <c r="V17" s="323">
        <v>3621.291031867695</v>
      </c>
      <c r="W17" s="324">
        <v>10.563378819374991</v>
      </c>
      <c r="Y17" s="95"/>
      <c r="Z17" s="95"/>
      <c r="AA17" s="95"/>
      <c r="AB17" s="95"/>
      <c r="AD17" s="95"/>
      <c r="AE17" s="95"/>
      <c r="AF17" s="95"/>
      <c r="AG17" s="95"/>
    </row>
    <row r="18" spans="2:33" ht="15.5" x14ac:dyDescent="0.3">
      <c r="B18" s="247"/>
      <c r="C18" s="250"/>
      <c r="D18" s="251"/>
      <c r="E18" s="270">
        <v>0.30417091984751055</v>
      </c>
      <c r="F18" s="270">
        <v>0.30553845444914945</v>
      </c>
      <c r="G18" s="235"/>
      <c r="H18" s="323"/>
      <c r="I18" s="324"/>
      <c r="J18" s="3"/>
      <c r="K18" s="98">
        <v>0.31779181792820493</v>
      </c>
      <c r="L18" s="99">
        <v>0.30911362363031802</v>
      </c>
      <c r="M18" s="3"/>
      <c r="N18" s="88"/>
      <c r="O18" s="91"/>
      <c r="P18" s="1"/>
      <c r="Q18" s="31"/>
      <c r="R18" s="3"/>
      <c r="S18" s="270">
        <v>0.31463651201171994</v>
      </c>
      <c r="T18" s="270">
        <v>0.3132318343087187</v>
      </c>
      <c r="U18" s="235"/>
      <c r="V18" s="323"/>
      <c r="W18" s="324"/>
      <c r="Y18" s="95"/>
      <c r="Z18" s="95"/>
      <c r="AA18" s="95"/>
      <c r="AB18" s="95"/>
      <c r="AD18" s="14"/>
      <c r="AE18" s="14"/>
      <c r="AF18" s="14"/>
      <c r="AG18" s="14"/>
    </row>
    <row r="19" spans="2:33" ht="15.5" x14ac:dyDescent="0.3">
      <c r="B19" s="247"/>
      <c r="C19" s="250"/>
      <c r="D19" s="251"/>
      <c r="E19" s="271"/>
      <c r="F19" s="271"/>
      <c r="G19" s="235"/>
      <c r="H19" s="323"/>
      <c r="I19" s="324"/>
      <c r="J19" s="3"/>
      <c r="K19" s="100"/>
      <c r="L19" s="100"/>
      <c r="M19" s="3"/>
      <c r="N19" s="88"/>
      <c r="O19" s="91"/>
      <c r="P19" s="1"/>
      <c r="Q19" s="31"/>
      <c r="R19" s="3"/>
      <c r="S19" s="271"/>
      <c r="T19" s="271"/>
      <c r="U19" s="235"/>
      <c r="V19" s="323"/>
      <c r="W19" s="324"/>
      <c r="Y19" s="95"/>
      <c r="Z19" s="95"/>
      <c r="AA19" s="95"/>
      <c r="AB19" s="95"/>
      <c r="AD19" s="14"/>
      <c r="AE19" s="14"/>
      <c r="AF19" s="14"/>
      <c r="AG19" s="14"/>
    </row>
    <row r="20" spans="2:33" ht="15.5" x14ac:dyDescent="0.3">
      <c r="B20" s="247"/>
      <c r="C20" s="250" t="s">
        <v>73</v>
      </c>
      <c r="D20" s="251"/>
      <c r="E20" s="269">
        <v>61.436219713514987</v>
      </c>
      <c r="F20" s="269">
        <v>44.893196434519311</v>
      </c>
      <c r="G20" s="235"/>
      <c r="H20" s="323">
        <v>16.543023278995676</v>
      </c>
      <c r="I20" s="324">
        <v>36.84973357405088</v>
      </c>
      <c r="J20" s="3"/>
      <c r="K20" s="337">
        <v>443.99310360518899</v>
      </c>
      <c r="L20" s="338">
        <v>-3109.9103462135899</v>
      </c>
      <c r="M20" s="3"/>
      <c r="N20" s="88">
        <v>3553.9034498187789</v>
      </c>
      <c r="O20" s="91">
        <v>-114.27671714542396</v>
      </c>
      <c r="P20" s="1"/>
      <c r="Q20" s="31"/>
      <c r="R20" s="3"/>
      <c r="S20" s="269">
        <v>108.02250083998598</v>
      </c>
      <c r="T20" s="269">
        <v>62.939596520822043</v>
      </c>
      <c r="U20" s="235"/>
      <c r="V20" s="323">
        <v>45.082904319163937</v>
      </c>
      <c r="W20" s="324">
        <v>71.628842273002718</v>
      </c>
      <c r="Y20" s="95"/>
      <c r="Z20" s="95"/>
      <c r="AA20" s="95"/>
      <c r="AB20" s="95"/>
      <c r="AD20" s="95"/>
      <c r="AE20" s="95"/>
      <c r="AF20" s="95"/>
      <c r="AG20" s="95"/>
    </row>
    <row r="21" spans="2:33" ht="42.65" customHeight="1" x14ac:dyDescent="0.3">
      <c r="B21" s="247"/>
      <c r="C21" s="251"/>
      <c r="D21" s="295" t="s">
        <v>74</v>
      </c>
      <c r="E21" s="268">
        <v>10363.895747415607</v>
      </c>
      <c r="F21" s="268">
        <v>9658.297722610967</v>
      </c>
      <c r="G21" s="235"/>
      <c r="H21" s="323">
        <v>705.59802480463986</v>
      </c>
      <c r="I21" s="324">
        <v>7.3056147684572803</v>
      </c>
      <c r="J21" s="3"/>
      <c r="K21" s="339">
        <v>13935.801376075451</v>
      </c>
      <c r="L21" s="339">
        <v>17006.539707646491</v>
      </c>
      <c r="M21" s="3"/>
      <c r="N21" s="340">
        <v>-3070.7383315710395</v>
      </c>
      <c r="O21" s="91">
        <v>-18.056220632527452</v>
      </c>
      <c r="P21" s="1"/>
      <c r="Q21" s="31"/>
      <c r="R21" s="3"/>
      <c r="S21" s="268">
        <v>18129.428665648396</v>
      </c>
      <c r="T21" s="268">
        <v>16914.099992695348</v>
      </c>
      <c r="U21" s="235"/>
      <c r="V21" s="323">
        <v>1215.3286729530482</v>
      </c>
      <c r="W21" s="324">
        <v>7.1852990905688641</v>
      </c>
      <c r="Y21" s="92"/>
      <c r="Z21" s="92"/>
      <c r="AA21" s="92"/>
      <c r="AB21" s="92"/>
      <c r="AC21" s="92"/>
      <c r="AD21" s="92"/>
      <c r="AE21" s="92"/>
      <c r="AF21" s="92"/>
      <c r="AG21" s="92"/>
    </row>
    <row r="22" spans="2:33" ht="15.5" x14ac:dyDescent="0.3">
      <c r="B22" s="210"/>
      <c r="C22" s="249"/>
      <c r="D22" s="251"/>
      <c r="E22" s="271"/>
      <c r="F22" s="271"/>
      <c r="G22" s="235"/>
      <c r="H22" s="323"/>
      <c r="I22" s="324"/>
      <c r="J22" s="3"/>
      <c r="K22" s="100"/>
      <c r="L22" s="100"/>
      <c r="M22" s="3"/>
      <c r="N22" s="88"/>
      <c r="O22" s="91"/>
      <c r="P22" s="1"/>
      <c r="Q22" s="31"/>
      <c r="R22" s="3"/>
      <c r="S22" s="271"/>
      <c r="T22" s="271"/>
      <c r="U22" s="235"/>
      <c r="V22" s="323"/>
      <c r="W22" s="324"/>
      <c r="Y22" s="95"/>
      <c r="Z22" s="95"/>
      <c r="AA22" s="95"/>
      <c r="AB22" s="95"/>
      <c r="AD22" s="14"/>
      <c r="AE22" s="14"/>
      <c r="AF22" s="14"/>
      <c r="AG22" s="14"/>
    </row>
    <row r="23" spans="2:33" ht="16" x14ac:dyDescent="0.3">
      <c r="B23" s="247"/>
      <c r="C23" s="250" t="s">
        <v>75</v>
      </c>
      <c r="D23" s="251"/>
      <c r="E23" s="269">
        <v>264.31438373634529</v>
      </c>
      <c r="F23" s="269">
        <v>256.12009322914173</v>
      </c>
      <c r="G23" s="235"/>
      <c r="H23" s="323">
        <v>8.1942905072035614</v>
      </c>
      <c r="I23" s="324">
        <v>3.1993938483664497</v>
      </c>
      <c r="J23" s="3"/>
      <c r="K23" s="96">
        <v>522.96323069423954</v>
      </c>
      <c r="L23" s="97">
        <v>536.73851516550894</v>
      </c>
      <c r="M23" s="3"/>
      <c r="N23" s="88">
        <v>-13.775284471269401</v>
      </c>
      <c r="O23" s="91">
        <v>-2.5664795951938824</v>
      </c>
      <c r="P23" s="1"/>
      <c r="Q23" s="31"/>
      <c r="R23" s="3"/>
      <c r="S23" s="269">
        <v>604.97396919395578</v>
      </c>
      <c r="T23" s="269">
        <v>531.66154973575794</v>
      </c>
      <c r="U23" s="235"/>
      <c r="V23" s="323">
        <v>73.312419458197837</v>
      </c>
      <c r="W23" s="324">
        <v>13.789302516729851</v>
      </c>
      <c r="Y23" s="95"/>
      <c r="Z23" s="95"/>
      <c r="AA23" s="95"/>
      <c r="AB23" s="95"/>
      <c r="AD23" s="95"/>
      <c r="AE23" s="95"/>
      <c r="AF23" s="95"/>
      <c r="AG23" s="95"/>
    </row>
    <row r="24" spans="2:33" ht="15.5" x14ac:dyDescent="0.3">
      <c r="B24" s="247"/>
      <c r="C24" s="250"/>
      <c r="D24" s="249" t="s">
        <v>76</v>
      </c>
      <c r="E24" s="268">
        <v>10628.210131151953</v>
      </c>
      <c r="F24" s="268">
        <v>9914.4178158401082</v>
      </c>
      <c r="G24" s="235"/>
      <c r="H24" s="323">
        <v>713.7923153118445</v>
      </c>
      <c r="I24" s="324">
        <v>7.1995383750262043</v>
      </c>
      <c r="J24" s="3"/>
      <c r="K24" s="89">
        <v>14458.764606769691</v>
      </c>
      <c r="L24" s="90">
        <v>17543.278222811998</v>
      </c>
      <c r="M24" s="3"/>
      <c r="N24" s="88">
        <v>-3084.5136160423062</v>
      </c>
      <c r="O24" s="91">
        <v>-17.582310312056904</v>
      </c>
      <c r="P24" s="1"/>
      <c r="Q24" s="31"/>
      <c r="R24" s="3"/>
      <c r="S24" s="268">
        <v>18734.40263484235</v>
      </c>
      <c r="T24" s="268">
        <v>17445.761542431108</v>
      </c>
      <c r="U24" s="235"/>
      <c r="V24" s="323">
        <v>1288.6410924112424</v>
      </c>
      <c r="W24" s="324">
        <v>7.38655683947671</v>
      </c>
      <c r="Y24" s="92"/>
      <c r="Z24" s="92"/>
      <c r="AA24" s="92"/>
      <c r="AB24" s="92"/>
      <c r="AC24" s="92"/>
      <c r="AD24" s="92"/>
      <c r="AE24" s="92"/>
      <c r="AF24" s="92"/>
      <c r="AG24" s="92"/>
    </row>
    <row r="25" spans="2:33" ht="15.5" x14ac:dyDescent="0.3">
      <c r="B25" s="247"/>
      <c r="C25" s="250"/>
      <c r="D25" s="251"/>
      <c r="E25" s="270">
        <v>0.16756664255535939</v>
      </c>
      <c r="F25" s="270">
        <v>0.16889354736115533</v>
      </c>
      <c r="G25" s="235"/>
      <c r="H25" s="323"/>
      <c r="I25" s="324"/>
      <c r="J25" s="3"/>
      <c r="K25" s="98">
        <v>0.12170250127438209</v>
      </c>
      <c r="L25" s="99">
        <v>0.17439644670227489</v>
      </c>
      <c r="M25" s="3"/>
      <c r="N25" s="88"/>
      <c r="O25" s="102"/>
      <c r="P25" s="1"/>
      <c r="Q25" s="31"/>
      <c r="R25" s="3"/>
      <c r="S25" s="270">
        <v>0.15551672137886483</v>
      </c>
      <c r="T25" s="270">
        <v>0.15940254507609725</v>
      </c>
      <c r="U25" s="235"/>
      <c r="V25" s="323"/>
      <c r="W25" s="324"/>
      <c r="Y25" s="95"/>
      <c r="Z25" s="95"/>
      <c r="AA25" s="95"/>
      <c r="AB25" s="95"/>
      <c r="AD25" s="14"/>
      <c r="AE25" s="14"/>
      <c r="AF25" s="14"/>
      <c r="AG25" s="14"/>
    </row>
    <row r="26" spans="2:33" ht="15.5" x14ac:dyDescent="0.3">
      <c r="B26" s="210"/>
      <c r="C26" s="249"/>
      <c r="D26" s="251"/>
      <c r="E26" s="269"/>
      <c r="F26" s="269"/>
      <c r="G26" s="235"/>
      <c r="H26" s="323"/>
      <c r="I26" s="324"/>
      <c r="J26" s="3"/>
      <c r="K26" s="94"/>
      <c r="L26" s="94"/>
      <c r="M26" s="3"/>
      <c r="N26" s="88"/>
      <c r="O26" s="91"/>
      <c r="P26" s="1"/>
      <c r="Q26" s="31"/>
      <c r="R26" s="3"/>
      <c r="S26" s="269"/>
      <c r="T26" s="269"/>
      <c r="U26" s="235"/>
      <c r="V26" s="323"/>
      <c r="W26" s="324"/>
      <c r="Y26" s="95"/>
      <c r="Z26" s="95"/>
      <c r="AA26" s="95"/>
      <c r="AB26" s="95"/>
      <c r="AD26" s="14"/>
      <c r="AE26" s="14"/>
      <c r="AF26" s="14"/>
      <c r="AG26" s="14"/>
    </row>
    <row r="27" spans="2:33" ht="15.5" x14ac:dyDescent="0.3">
      <c r="B27" s="247"/>
      <c r="C27" s="250" t="s">
        <v>77</v>
      </c>
      <c r="D27" s="251"/>
      <c r="E27" s="269">
        <v>-939.89000570716735</v>
      </c>
      <c r="F27" s="269">
        <v>-705.12931206148914</v>
      </c>
      <c r="G27" s="235"/>
      <c r="H27" s="323">
        <v>-234.7606936456782</v>
      </c>
      <c r="I27" s="324">
        <v>-33.29328247032317</v>
      </c>
      <c r="J27" s="3"/>
      <c r="K27" s="96">
        <v>-2708.8810029929141</v>
      </c>
      <c r="L27" s="97">
        <v>-2305.2576271435678</v>
      </c>
      <c r="M27" s="3"/>
      <c r="N27" s="88">
        <v>-403.6233758493463</v>
      </c>
      <c r="O27" s="91">
        <v>17.508818584822293</v>
      </c>
      <c r="P27" s="1"/>
      <c r="Q27" s="31"/>
      <c r="R27" s="3"/>
      <c r="S27" s="269">
        <v>-1666.9588887263837</v>
      </c>
      <c r="T27" s="269">
        <v>-1381.4147164734729</v>
      </c>
      <c r="U27" s="235"/>
      <c r="V27" s="323">
        <v>-285.54417225291081</v>
      </c>
      <c r="W27" s="324">
        <v>-20.670416265859593</v>
      </c>
      <c r="Y27" s="95"/>
      <c r="Z27" s="95"/>
      <c r="AA27" s="95"/>
      <c r="AB27" s="95"/>
      <c r="AC27" s="95"/>
      <c r="AD27" s="95"/>
      <c r="AE27" s="95"/>
      <c r="AF27" s="95"/>
      <c r="AG27" s="95"/>
    </row>
    <row r="28" spans="2:33" ht="15.5" x14ac:dyDescent="0.3">
      <c r="B28" s="247"/>
      <c r="C28" s="250" t="s">
        <v>78</v>
      </c>
      <c r="D28" s="251"/>
      <c r="E28" s="269">
        <v>59.991581538507809</v>
      </c>
      <c r="F28" s="269">
        <v>338.99380108532773</v>
      </c>
      <c r="G28" s="235"/>
      <c r="H28" s="323">
        <v>-279.0022195468199</v>
      </c>
      <c r="I28" s="324">
        <v>82.303044673254249</v>
      </c>
      <c r="J28" s="3"/>
      <c r="K28" s="96">
        <v>-764.55033392994153</v>
      </c>
      <c r="L28" s="97">
        <v>-468.62321472443688</v>
      </c>
      <c r="M28" s="3"/>
      <c r="N28" s="88">
        <v>-295.92711920550465</v>
      </c>
      <c r="O28" s="91">
        <v>63.148198788981858</v>
      </c>
      <c r="P28" s="1"/>
      <c r="Q28" s="31"/>
      <c r="R28" s="3"/>
      <c r="S28" s="269">
        <v>96.183441562274865</v>
      </c>
      <c r="T28" s="269">
        <v>381.74484952577041</v>
      </c>
      <c r="U28" s="235"/>
      <c r="V28" s="323">
        <v>-285.56140796349553</v>
      </c>
      <c r="W28" s="324">
        <v>74.80425952524034</v>
      </c>
      <c r="Y28" s="95"/>
      <c r="Z28" s="95"/>
      <c r="AA28" s="95"/>
      <c r="AB28" s="95"/>
      <c r="AD28" s="95"/>
      <c r="AE28" s="95"/>
      <c r="AF28" s="95"/>
      <c r="AG28" s="95"/>
    </row>
    <row r="29" spans="2:33" ht="15.5" x14ac:dyDescent="0.3">
      <c r="B29" s="210"/>
      <c r="C29" s="250" t="s">
        <v>79</v>
      </c>
      <c r="D29" s="251"/>
      <c r="E29" s="269">
        <v>-88.017890365992685</v>
      </c>
      <c r="F29" s="269">
        <v>-98.429442156540404</v>
      </c>
      <c r="G29" s="235"/>
      <c r="H29" s="323">
        <v>10.411551790547719</v>
      </c>
      <c r="I29" s="324">
        <v>10.57768037940251</v>
      </c>
      <c r="J29" s="3"/>
      <c r="K29" s="96">
        <v>-1</v>
      </c>
      <c r="L29" s="97">
        <v>0</v>
      </c>
      <c r="M29" s="3"/>
      <c r="N29" s="88">
        <v>-1</v>
      </c>
      <c r="O29" s="91" t="e">
        <v>#DIV/0!</v>
      </c>
      <c r="P29" s="1"/>
      <c r="Q29" s="31"/>
      <c r="R29" s="3"/>
      <c r="S29" s="269">
        <v>-185.20390648503803</v>
      </c>
      <c r="T29" s="269">
        <v>-379.26143100825908</v>
      </c>
      <c r="U29" s="235"/>
      <c r="V29" s="323">
        <v>194.05752452322105</v>
      </c>
      <c r="W29" s="324">
        <v>51.167218350498466</v>
      </c>
      <c r="Y29" s="95"/>
      <c r="Z29" s="95"/>
      <c r="AA29" s="95"/>
      <c r="AB29" s="95"/>
      <c r="AD29" s="95"/>
      <c r="AE29" s="95"/>
      <c r="AF29" s="95"/>
      <c r="AG29" s="95"/>
    </row>
    <row r="30" spans="2:33" ht="15.5" x14ac:dyDescent="0.3">
      <c r="B30" s="247"/>
      <c r="C30" s="251"/>
      <c r="D30" s="250" t="s">
        <v>80</v>
      </c>
      <c r="E30" s="268">
        <v>-967.9163145346522</v>
      </c>
      <c r="F30" s="268">
        <v>-464.56495313270182</v>
      </c>
      <c r="G30" s="235"/>
      <c r="H30" s="323">
        <v>-503.35136140195038</v>
      </c>
      <c r="I30" s="324">
        <v>-108.34897424088928</v>
      </c>
      <c r="J30" s="3"/>
      <c r="K30" s="96">
        <v>-3473.4313369228557</v>
      </c>
      <c r="L30" s="97">
        <v>-2773.8808418680046</v>
      </c>
      <c r="M30" s="3"/>
      <c r="N30" s="88">
        <v>-699.55049505485113</v>
      </c>
      <c r="O30" s="91">
        <v>25.219197757022439</v>
      </c>
      <c r="P30" s="1"/>
      <c r="Q30" s="31"/>
      <c r="R30" s="3"/>
      <c r="S30" s="268">
        <v>-1755.979353649147</v>
      </c>
      <c r="T30" s="268">
        <v>-1378.9312979559616</v>
      </c>
      <c r="U30" s="235"/>
      <c r="V30" s="323">
        <v>-377.04805569318546</v>
      </c>
      <c r="W30" s="324">
        <v>-27.3434982766797</v>
      </c>
      <c r="Y30" s="95"/>
      <c r="Z30" s="95"/>
      <c r="AA30" s="95"/>
      <c r="AB30" s="95"/>
      <c r="AC30" s="95"/>
      <c r="AD30" s="95"/>
      <c r="AE30" s="95"/>
      <c r="AF30" s="95"/>
      <c r="AG30" s="95"/>
    </row>
    <row r="31" spans="2:33" ht="15.5" x14ac:dyDescent="0.3">
      <c r="B31" s="210"/>
      <c r="C31" s="250"/>
      <c r="D31" s="251"/>
      <c r="E31" s="272"/>
      <c r="F31" s="272"/>
      <c r="G31" s="235"/>
      <c r="H31" s="323"/>
      <c r="I31" s="324"/>
      <c r="J31" s="3"/>
      <c r="K31" s="103"/>
      <c r="L31" s="103"/>
      <c r="M31" s="3"/>
      <c r="N31" s="88"/>
      <c r="O31" s="91"/>
      <c r="P31" s="1"/>
      <c r="Q31" s="31"/>
      <c r="R31" s="3"/>
      <c r="S31" s="272"/>
      <c r="T31" s="272"/>
      <c r="U31" s="235"/>
      <c r="V31" s="323"/>
      <c r="W31" s="324"/>
      <c r="Y31" s="95"/>
      <c r="Z31" s="95"/>
      <c r="AA31" s="95"/>
      <c r="AB31" s="95"/>
      <c r="AD31" s="14"/>
      <c r="AE31" s="14"/>
      <c r="AF31" s="14"/>
      <c r="AG31" s="14"/>
    </row>
    <row r="32" spans="2:33" ht="15.65" customHeight="1" x14ac:dyDescent="0.3">
      <c r="B32" s="247"/>
      <c r="C32" s="414" t="s">
        <v>81</v>
      </c>
      <c r="D32" s="414"/>
      <c r="E32" s="269">
        <v>90.693331999999998</v>
      </c>
      <c r="F32" s="269">
        <v>50.820799999999998</v>
      </c>
      <c r="G32" s="235"/>
      <c r="H32" s="323">
        <v>39.872532</v>
      </c>
      <c r="I32" s="324">
        <v>78.457112048610014</v>
      </c>
      <c r="J32" s="3"/>
      <c r="K32" s="96">
        <v>74.318761080194207</v>
      </c>
      <c r="L32" s="97">
        <v>32.709858433960001</v>
      </c>
      <c r="M32" s="3"/>
      <c r="N32" s="88">
        <v>41.608902646234206</v>
      </c>
      <c r="O32" s="91">
        <v>127.20600038743993</v>
      </c>
      <c r="P32" s="1"/>
      <c r="Q32" s="31"/>
      <c r="R32" s="3"/>
      <c r="S32" s="269">
        <v>193.97669100000002</v>
      </c>
      <c r="T32" s="269">
        <v>-25.265841000000002</v>
      </c>
      <c r="U32" s="235"/>
      <c r="V32" s="323">
        <v>219.24253200000001</v>
      </c>
      <c r="W32" s="324">
        <v>-867.74286278457942</v>
      </c>
      <c r="Y32" s="95"/>
      <c r="Z32" s="95"/>
      <c r="AA32" s="95"/>
      <c r="AB32" s="95"/>
      <c r="AC32" s="95"/>
      <c r="AD32" s="95"/>
      <c r="AE32" s="95"/>
      <c r="AF32" s="95"/>
      <c r="AG32" s="95"/>
    </row>
    <row r="33" spans="2:33" ht="15.5" x14ac:dyDescent="0.3">
      <c r="B33" s="247"/>
      <c r="C33" s="251"/>
      <c r="D33" s="249" t="s">
        <v>82</v>
      </c>
      <c r="E33" s="268">
        <v>9750.9871486173015</v>
      </c>
      <c r="F33" s="268">
        <v>9500.673662707406</v>
      </c>
      <c r="G33" s="235"/>
      <c r="H33" s="323">
        <v>250.31348590989546</v>
      </c>
      <c r="I33" s="324">
        <v>2.6346919681331737</v>
      </c>
      <c r="J33" s="3"/>
      <c r="K33" s="89">
        <v>11059.652030927031</v>
      </c>
      <c r="L33" s="90">
        <v>14802.107239377952</v>
      </c>
      <c r="M33" s="3"/>
      <c r="N33" s="88">
        <v>-3742.4552084509214</v>
      </c>
      <c r="O33" s="91">
        <v>-25.283259659779333</v>
      </c>
      <c r="P33" s="1"/>
      <c r="Q33" s="31"/>
      <c r="R33" s="3"/>
      <c r="S33" s="268">
        <v>17172.399972193201</v>
      </c>
      <c r="T33" s="268">
        <v>16041.564403475146</v>
      </c>
      <c r="U33" s="235"/>
      <c r="V33" s="323">
        <v>1130.8355687180556</v>
      </c>
      <c r="W33" s="324">
        <v>7.0494095231327769</v>
      </c>
      <c r="Y33" s="92"/>
      <c r="Z33" s="92"/>
      <c r="AA33" s="92"/>
      <c r="AB33" s="92"/>
      <c r="AC33" s="92"/>
      <c r="AD33" s="92"/>
      <c r="AE33" s="92"/>
      <c r="AF33" s="92"/>
      <c r="AG33" s="92"/>
    </row>
    <row r="34" spans="2:33" ht="15.5" x14ac:dyDescent="0.3">
      <c r="B34" s="247"/>
      <c r="C34" s="249"/>
      <c r="D34" s="251"/>
      <c r="E34" s="325"/>
      <c r="F34" s="325"/>
      <c r="G34" s="235"/>
      <c r="H34" s="323"/>
      <c r="I34" s="324"/>
      <c r="J34" s="3"/>
      <c r="K34" s="104"/>
      <c r="L34" s="104"/>
      <c r="M34" s="3"/>
      <c r="N34" s="88"/>
      <c r="O34" s="91"/>
      <c r="P34" s="1"/>
      <c r="Q34" s="31"/>
      <c r="R34" s="3"/>
      <c r="S34" s="325"/>
      <c r="T34" s="325"/>
      <c r="U34" s="235"/>
      <c r="V34" s="323"/>
      <c r="W34" s="324"/>
      <c r="Y34" s="95"/>
      <c r="Z34" s="105"/>
      <c r="AA34" s="105"/>
      <c r="AB34" s="95"/>
      <c r="AD34" s="14"/>
      <c r="AE34" s="14"/>
      <c r="AF34" s="14"/>
      <c r="AG34" s="14"/>
    </row>
    <row r="35" spans="2:33" ht="15.5" x14ac:dyDescent="0.3">
      <c r="B35" s="247"/>
      <c r="C35" s="250" t="s">
        <v>83</v>
      </c>
      <c r="D35" s="251"/>
      <c r="E35" s="269">
        <v>-3099.9372065491693</v>
      </c>
      <c r="F35" s="269">
        <v>-3007.3544928898223</v>
      </c>
      <c r="G35" s="235"/>
      <c r="H35" s="323">
        <v>-92.582713659347064</v>
      </c>
      <c r="I35" s="324">
        <v>3.0785434134298795</v>
      </c>
      <c r="J35" s="3"/>
      <c r="K35" s="96">
        <v>3164.7848364802599</v>
      </c>
      <c r="L35" s="97">
        <v>3810.4788821768002</v>
      </c>
      <c r="M35" s="3"/>
      <c r="N35" s="88">
        <v>-645.69404569654034</v>
      </c>
      <c r="O35" s="91">
        <v>-16.945220421420537</v>
      </c>
      <c r="P35" s="1"/>
      <c r="Q35" s="31"/>
      <c r="R35" s="3"/>
      <c r="S35" s="269">
        <v>-5475.3133799193147</v>
      </c>
      <c r="T35" s="269">
        <v>-5001.8812108892516</v>
      </c>
      <c r="U35" s="235"/>
      <c r="V35" s="323">
        <v>-473.43216903006305</v>
      </c>
      <c r="W35" s="324">
        <v>9.4650822174542348</v>
      </c>
      <c r="Y35" s="95"/>
      <c r="Z35" s="95"/>
      <c r="AA35" s="95"/>
      <c r="AB35" s="95"/>
      <c r="AC35" s="95"/>
      <c r="AD35" s="95"/>
      <c r="AE35" s="95"/>
      <c r="AF35" s="95"/>
      <c r="AG35" s="95"/>
    </row>
    <row r="36" spans="2:33" ht="15.5" x14ac:dyDescent="0.3">
      <c r="B36" s="247"/>
      <c r="C36" s="250" t="s">
        <v>84</v>
      </c>
      <c r="D36" s="251"/>
      <c r="E36" s="269">
        <v>-1183.5920844086295</v>
      </c>
      <c r="F36" s="269">
        <v>-1088.9668162403586</v>
      </c>
      <c r="G36" s="235"/>
      <c r="H36" s="323">
        <v>-94.62526816827085</v>
      </c>
      <c r="I36" s="324">
        <v>-8.6894537792219495</v>
      </c>
      <c r="J36" s="3"/>
      <c r="K36" s="96">
        <v>-1523.1466493378523</v>
      </c>
      <c r="L36" s="97">
        <v>-2162.5392080061861</v>
      </c>
      <c r="M36" s="3"/>
      <c r="N36" s="88">
        <v>639.39255866833378</v>
      </c>
      <c r="O36" s="91">
        <v>-29.566749879084952</v>
      </c>
      <c r="P36" s="1"/>
      <c r="Q36" s="31"/>
      <c r="R36" s="3"/>
      <c r="S36" s="269">
        <v>-2085.3171516645225</v>
      </c>
      <c r="T36" s="269">
        <v>-1874.4410667166751</v>
      </c>
      <c r="U36" s="235"/>
      <c r="V36" s="323">
        <v>-210.8760849478474</v>
      </c>
      <c r="W36" s="324">
        <v>-11.2500781535492</v>
      </c>
      <c r="Y36" s="95"/>
      <c r="Z36" s="95"/>
      <c r="AA36" s="95"/>
      <c r="AB36" s="95"/>
      <c r="AC36" s="95"/>
      <c r="AD36" s="95"/>
      <c r="AE36" s="95"/>
      <c r="AF36" s="95"/>
      <c r="AG36" s="95"/>
    </row>
    <row r="37" spans="2:33" ht="15.5" x14ac:dyDescent="0.3">
      <c r="B37" s="210"/>
      <c r="C37" s="250"/>
      <c r="D37" s="251"/>
      <c r="E37" s="269"/>
      <c r="F37" s="269"/>
      <c r="G37" s="235"/>
      <c r="H37" s="323"/>
      <c r="I37" s="324"/>
      <c r="J37" s="3"/>
      <c r="K37" s="106"/>
      <c r="L37" s="106"/>
      <c r="M37" s="3"/>
      <c r="N37" s="88"/>
      <c r="O37" s="91"/>
      <c r="P37" s="1"/>
      <c r="Q37" s="31"/>
      <c r="R37" s="3"/>
      <c r="S37" s="269"/>
      <c r="T37" s="269"/>
      <c r="U37" s="235"/>
      <c r="V37" s="323"/>
      <c r="W37" s="324"/>
      <c r="Y37" s="95"/>
      <c r="Z37" s="95"/>
      <c r="AA37" s="95"/>
      <c r="AB37" s="95"/>
      <c r="AD37" s="14"/>
      <c r="AE37" s="14"/>
      <c r="AF37" s="14"/>
      <c r="AG37" s="14"/>
    </row>
    <row r="38" spans="2:33" ht="15.5" x14ac:dyDescent="0.3">
      <c r="B38" s="247"/>
      <c r="C38" s="251"/>
      <c r="D38" s="249" t="s">
        <v>10</v>
      </c>
      <c r="E38" s="268">
        <v>5467.4578576595022</v>
      </c>
      <c r="F38" s="268">
        <v>5404.3523535772247</v>
      </c>
      <c r="G38" s="235"/>
      <c r="H38" s="323">
        <v>63.105504082277548</v>
      </c>
      <c r="I38" s="324">
        <v>1.167679306485403</v>
      </c>
      <c r="J38" s="3"/>
      <c r="K38" s="89">
        <v>6371.7205451089194</v>
      </c>
      <c r="L38" s="90">
        <v>8829.089149194966</v>
      </c>
      <c r="M38" s="3"/>
      <c r="N38" s="88">
        <v>-2457.3686040860466</v>
      </c>
      <c r="O38" s="91">
        <v>-27.83264006695536</v>
      </c>
      <c r="P38" s="1"/>
      <c r="Q38" s="31"/>
      <c r="R38" s="74"/>
      <c r="S38" s="268">
        <v>9611.7694406093651</v>
      </c>
      <c r="T38" s="268">
        <v>9165.2421258692175</v>
      </c>
      <c r="U38" s="235"/>
      <c r="V38" s="323">
        <v>446.52731474014763</v>
      </c>
      <c r="W38" s="324">
        <v>4.8719641948117065</v>
      </c>
      <c r="Y38" s="92"/>
      <c r="Z38" s="107"/>
      <c r="AA38" s="92"/>
      <c r="AB38" s="92"/>
      <c r="AC38" s="92"/>
      <c r="AD38" s="92"/>
      <c r="AE38" s="92"/>
      <c r="AF38" s="92"/>
      <c r="AG38" s="92"/>
    </row>
    <row r="39" spans="2:33" ht="15.5" x14ac:dyDescent="0.3">
      <c r="B39" s="210"/>
      <c r="C39" s="249"/>
      <c r="D39" s="251"/>
      <c r="E39" s="230">
        <v>8.6201114318918831E-2</v>
      </c>
      <c r="F39" s="230">
        <v>9.2063927215873809E-2</v>
      </c>
      <c r="G39" s="235"/>
      <c r="H39" s="323"/>
      <c r="I39" s="324"/>
      <c r="J39" s="3"/>
      <c r="K39" s="98">
        <v>5.3632128943993725E-2</v>
      </c>
      <c r="L39" s="99">
        <v>8.7769329978191854E-2</v>
      </c>
      <c r="M39" s="3"/>
      <c r="N39" s="88"/>
      <c r="O39" s="91"/>
      <c r="P39" s="1"/>
      <c r="Q39" s="31"/>
      <c r="R39" s="3"/>
      <c r="S39" s="230">
        <v>7.9788552599649662E-2</v>
      </c>
      <c r="T39" s="230">
        <v>8.3743144003711092E-2</v>
      </c>
      <c r="U39" s="235"/>
      <c r="V39" s="323"/>
      <c r="W39" s="324"/>
      <c r="Y39" s="95"/>
      <c r="Z39" s="95"/>
      <c r="AA39" s="95"/>
      <c r="AB39" s="95"/>
      <c r="AD39" s="14"/>
      <c r="AE39" s="14"/>
      <c r="AF39" s="14"/>
      <c r="AG39" s="14"/>
    </row>
    <row r="40" spans="2:33" ht="15.5" x14ac:dyDescent="0.3">
      <c r="B40" s="210"/>
      <c r="C40" s="249"/>
      <c r="D40" s="251"/>
      <c r="E40" s="269"/>
      <c r="F40" s="269"/>
      <c r="G40" s="235"/>
      <c r="H40" s="323"/>
      <c r="I40" s="324"/>
      <c r="J40" s="3"/>
      <c r="K40" s="104"/>
      <c r="L40" s="104"/>
      <c r="M40" s="3"/>
      <c r="N40" s="88"/>
      <c r="O40" s="91"/>
      <c r="P40" s="1"/>
      <c r="Q40" s="31"/>
      <c r="R40" s="3"/>
      <c r="S40" s="269"/>
      <c r="T40" s="269"/>
      <c r="U40" s="235"/>
      <c r="V40" s="323"/>
      <c r="W40" s="324"/>
      <c r="Y40" s="95"/>
      <c r="Z40" s="95"/>
      <c r="AA40" s="95"/>
      <c r="AB40" s="95"/>
      <c r="AD40" s="14"/>
      <c r="AE40" s="14"/>
      <c r="AF40" s="14"/>
      <c r="AG40" s="14"/>
    </row>
    <row r="41" spans="2:33" ht="15.5" x14ac:dyDescent="0.3">
      <c r="B41" s="247"/>
      <c r="C41" s="250" t="s">
        <v>85</v>
      </c>
      <c r="D41" s="251"/>
      <c r="E41" s="269">
        <v>2465.7439836685612</v>
      </c>
      <c r="F41" s="269">
        <v>2208.1155293492398</v>
      </c>
      <c r="G41" s="235"/>
      <c r="H41" s="323">
        <v>257.62845431932146</v>
      </c>
      <c r="I41" s="324">
        <v>11.66734488730523</v>
      </c>
      <c r="J41" s="3"/>
      <c r="K41" s="96">
        <v>5753.1629694083604</v>
      </c>
      <c r="L41" s="97">
        <v>4766.7140344713744</v>
      </c>
      <c r="M41" s="3"/>
      <c r="N41" s="88">
        <v>986.44893493698601</v>
      </c>
      <c r="O41" s="91">
        <v>20.694527253015348</v>
      </c>
      <c r="P41" s="1"/>
      <c r="Q41" s="31"/>
      <c r="R41" s="3"/>
      <c r="S41" s="269">
        <v>4959.0807891876284</v>
      </c>
      <c r="T41" s="269">
        <v>4322.0841305250342</v>
      </c>
      <c r="U41" s="235"/>
      <c r="V41" s="323">
        <v>636.9966586625942</v>
      </c>
      <c r="W41" s="324">
        <v>14.738182770755405</v>
      </c>
      <c r="Y41" s="95"/>
      <c r="Z41" s="95"/>
      <c r="AA41" s="95"/>
      <c r="AB41" s="95"/>
      <c r="AC41" s="95"/>
      <c r="AD41" s="95"/>
      <c r="AE41" s="95"/>
      <c r="AF41" s="95"/>
      <c r="AG41" s="95"/>
    </row>
    <row r="42" spans="2:33" ht="15.5" x14ac:dyDescent="0.3">
      <c r="B42" s="247"/>
      <c r="C42" s="251"/>
      <c r="D42" s="249" t="s">
        <v>8</v>
      </c>
      <c r="E42" s="268">
        <v>13155.390334534028</v>
      </c>
      <c r="F42" s="268">
        <v>12167.426541623867</v>
      </c>
      <c r="G42" s="235"/>
      <c r="H42" s="323">
        <v>987.96379291016092</v>
      </c>
      <c r="I42" s="324">
        <v>8.1197432302583472</v>
      </c>
      <c r="J42" s="3"/>
      <c r="K42" s="89">
        <v>20655.920679783241</v>
      </c>
      <c r="L42" s="90">
        <v>19200.081911069781</v>
      </c>
      <c r="M42" s="3"/>
      <c r="N42" s="88">
        <v>1455.83876871346</v>
      </c>
      <c r="O42" s="91">
        <v>7.5824612387413781</v>
      </c>
      <c r="P42" s="1"/>
      <c r="Q42" s="31"/>
      <c r="R42" s="3"/>
      <c r="S42" s="268">
        <v>23801.505924869965</v>
      </c>
      <c r="T42" s="268">
        <v>21830.785269476964</v>
      </c>
      <c r="U42" s="235"/>
      <c r="V42" s="323">
        <v>1970.7206553930009</v>
      </c>
      <c r="W42" s="324">
        <v>9.0272550028165597</v>
      </c>
      <c r="Y42" s="92"/>
      <c r="Z42" s="92"/>
      <c r="AA42" s="92"/>
      <c r="AB42" s="92"/>
      <c r="AC42" s="92"/>
      <c r="AD42" s="92"/>
      <c r="AE42" s="92"/>
      <c r="AF42" s="92"/>
      <c r="AG42" s="92"/>
    </row>
    <row r="43" spans="2:33" ht="16" thickBot="1" x14ac:dyDescent="0.35">
      <c r="B43" s="247"/>
      <c r="C43" s="266"/>
      <c r="D43" s="266" t="s">
        <v>33</v>
      </c>
      <c r="E43" s="326">
        <v>0.20741070816824034</v>
      </c>
      <c r="F43" s="326">
        <v>0.20727387820875257</v>
      </c>
      <c r="G43" s="327"/>
      <c r="H43" s="328"/>
      <c r="I43" s="329"/>
      <c r="J43" s="330"/>
      <c r="K43" s="331" t="e">
        <v>#REF!</v>
      </c>
      <c r="L43" s="332" t="e">
        <v>#REF!</v>
      </c>
      <c r="M43" s="330"/>
      <c r="N43" s="333"/>
      <c r="O43" s="334"/>
      <c r="P43" s="335"/>
      <c r="Q43" s="336"/>
      <c r="R43" s="330"/>
      <c r="S43" s="326">
        <v>0.1975794071187128</v>
      </c>
      <c r="T43" s="326">
        <v>0.19946866317648132</v>
      </c>
      <c r="U43" s="327"/>
      <c r="V43" s="328"/>
      <c r="W43" s="329"/>
      <c r="Y43" s="95"/>
      <c r="Z43" s="95"/>
      <c r="AA43" s="95"/>
      <c r="AB43" s="95"/>
    </row>
    <row r="44" spans="2:33" ht="15" customHeight="1" x14ac:dyDescent="0.3">
      <c r="C44" s="409" t="s">
        <v>86</v>
      </c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</row>
    <row r="45" spans="2:33" ht="14.5" x14ac:dyDescent="0.3">
      <c r="C45" s="410" t="s">
        <v>87</v>
      </c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</row>
    <row r="46" spans="2:33" ht="14.5" x14ac:dyDescent="0.3">
      <c r="C46" s="410" t="s">
        <v>88</v>
      </c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</row>
    <row r="47" spans="2:33" x14ac:dyDescent="0.3">
      <c r="E47" s="20"/>
      <c r="F47" s="21"/>
      <c r="K47" s="109"/>
      <c r="L47" s="109"/>
    </row>
    <row r="48" spans="2:33" x14ac:dyDescent="0.3">
      <c r="E48" s="22"/>
      <c r="F48" s="22"/>
      <c r="K48" s="12"/>
      <c r="L48" s="12"/>
    </row>
    <row r="49" spans="1:25" x14ac:dyDescent="0.3">
      <c r="E49" s="63"/>
      <c r="F49" s="20"/>
    </row>
    <row r="50" spans="1:25" x14ac:dyDescent="0.3">
      <c r="E50" s="20"/>
      <c r="F50" s="20"/>
    </row>
    <row r="51" spans="1:25" x14ac:dyDescent="0.3">
      <c r="E51" s="109"/>
      <c r="F51" s="109"/>
      <c r="I51" s="108"/>
    </row>
    <row r="52" spans="1:25" x14ac:dyDescent="0.3">
      <c r="E52" s="109"/>
      <c r="F52" s="109"/>
      <c r="K52" s="110"/>
    </row>
    <row r="53" spans="1:25" s="6" customFormat="1" ht="14.5" x14ac:dyDescent="0.35">
      <c r="A53" s="2"/>
      <c r="B53" s="2"/>
      <c r="C53" s="2"/>
      <c r="D53" s="2"/>
      <c r="E53" s="111"/>
      <c r="F53" s="111"/>
      <c r="G53" s="108"/>
      <c r="H53" s="108"/>
      <c r="K53" s="110"/>
      <c r="P53" s="2"/>
      <c r="Q53" s="2"/>
      <c r="R53" s="2"/>
      <c r="S53" s="2"/>
      <c r="T53" s="2"/>
      <c r="U53" s="2"/>
      <c r="V53" s="2"/>
      <c r="W53" s="2"/>
      <c r="X53" s="2"/>
      <c r="Y53" s="2"/>
    </row>
    <row r="55" spans="1:25" s="6" customFormat="1" x14ac:dyDescent="0.3">
      <c r="A55" s="2"/>
      <c r="B55" s="2"/>
      <c r="C55" s="2"/>
      <c r="D55" s="2"/>
      <c r="E55" s="109"/>
      <c r="F55" s="109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s="6" customFormat="1" x14ac:dyDescent="0.3">
      <c r="A56" s="2"/>
      <c r="B56" s="2"/>
      <c r="C56" s="2"/>
      <c r="D56" s="2"/>
      <c r="E56" s="109"/>
      <c r="F56" s="109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6" customFormat="1" ht="14.5" x14ac:dyDescent="0.35">
      <c r="A57" s="2"/>
      <c r="B57" s="2"/>
      <c r="C57" s="2"/>
      <c r="D57" s="2"/>
      <c r="E57" s="111"/>
      <c r="F57" s="111"/>
      <c r="P57" s="2"/>
      <c r="Q57" s="2"/>
      <c r="R57" s="2"/>
      <c r="S57" s="2"/>
      <c r="T57" s="2"/>
      <c r="U57" s="2"/>
      <c r="V57" s="2"/>
      <c r="W57" s="2"/>
      <c r="X57" s="2"/>
      <c r="Y57" s="2"/>
    </row>
    <row r="59" spans="1:25" s="6" customFormat="1" x14ac:dyDescent="0.3">
      <c r="A59" s="2"/>
      <c r="B59" s="2"/>
      <c r="C59" s="2"/>
      <c r="D59" s="2"/>
      <c r="E59" s="109"/>
      <c r="F59" s="109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6" customFormat="1" x14ac:dyDescent="0.3">
      <c r="A60" s="2"/>
      <c r="B60" s="2"/>
      <c r="C60" s="2"/>
      <c r="D60" s="2"/>
      <c r="E60" s="109"/>
      <c r="F60" s="109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6" customFormat="1" x14ac:dyDescent="0.3">
      <c r="A61" s="2"/>
      <c r="B61" s="2"/>
      <c r="C61" s="2"/>
      <c r="D61" s="2"/>
      <c r="E61" s="12"/>
      <c r="F61" s="1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s="6" customFormat="1" x14ac:dyDescent="0.3">
      <c r="A62" s="2"/>
      <c r="B62" s="2"/>
      <c r="C62" s="2"/>
      <c r="D62" s="2"/>
      <c r="E62" s="2"/>
      <c r="F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6" customFormat="1" x14ac:dyDescent="0.3">
      <c r="A63" s="2"/>
      <c r="B63" s="2"/>
      <c r="C63" s="2"/>
      <c r="D63" s="2"/>
      <c r="E63" s="109"/>
      <c r="F63" s="20"/>
      <c r="P63" s="2"/>
      <c r="Q63" s="2"/>
      <c r="R63" s="2"/>
      <c r="S63" s="2"/>
      <c r="T63" s="2"/>
      <c r="U63" s="2"/>
      <c r="V63" s="2"/>
      <c r="W63" s="2"/>
      <c r="X63" s="2"/>
      <c r="Y63" s="2"/>
    </row>
    <row r="67" spans="1:25" s="6" customFormat="1" x14ac:dyDescent="0.3">
      <c r="A67" s="2"/>
      <c r="B67" s="2"/>
      <c r="C67" s="2"/>
      <c r="D67" s="2"/>
      <c r="E67" s="108"/>
      <c r="P67" s="2"/>
      <c r="Q67" s="2"/>
      <c r="R67" s="2"/>
      <c r="S67" s="2"/>
      <c r="T67" s="2"/>
      <c r="U67" s="2"/>
      <c r="V67" s="2"/>
      <c r="W67" s="2"/>
      <c r="X67" s="2"/>
      <c r="Y67" s="2"/>
    </row>
    <row r="69" spans="1:25" s="6" customFormat="1" x14ac:dyDescent="0.3">
      <c r="A69" s="2"/>
      <c r="B69" s="2"/>
      <c r="C69" s="2"/>
      <c r="D69" s="2"/>
      <c r="F69" s="108"/>
      <c r="L69" s="108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6" customFormat="1" x14ac:dyDescent="0.3">
      <c r="A70" s="2"/>
      <c r="B70" s="2"/>
      <c r="C70" s="2"/>
      <c r="D70" s="2"/>
      <c r="F70" s="108"/>
      <c r="L70" s="108"/>
      <c r="P70" s="2"/>
      <c r="Q70" s="2"/>
      <c r="R70" s="2"/>
      <c r="S70" s="2"/>
      <c r="T70" s="2"/>
      <c r="U70" s="2"/>
      <c r="V70" s="2"/>
      <c r="W70" s="2"/>
      <c r="X70" s="2"/>
      <c r="Y70" s="2"/>
    </row>
  </sheetData>
  <mergeCells count="12">
    <mergeCell ref="C44:W44"/>
    <mergeCell ref="C45:W45"/>
    <mergeCell ref="C46:W46"/>
    <mergeCell ref="H6:I6"/>
    <mergeCell ref="N6:O6"/>
    <mergeCell ref="V6:W6"/>
    <mergeCell ref="C32:D32"/>
    <mergeCell ref="B1:W1"/>
    <mergeCell ref="B2:W2"/>
    <mergeCell ref="B3:W3"/>
    <mergeCell ref="Y4:AB4"/>
    <mergeCell ref="AD4:A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5"/>
  <sheetViews>
    <sheetView showGridLines="0" topLeftCell="A14" zoomScale="143" zoomScaleNormal="100" zoomScalePageLayoutView="90" workbookViewId="0">
      <selection activeCell="E19" sqref="E19"/>
    </sheetView>
  </sheetViews>
  <sheetFormatPr defaultColWidth="11.453125" defaultRowHeight="14" x14ac:dyDescent="0.3"/>
  <cols>
    <col min="1" max="1" width="5.1796875" style="2" customWidth="1"/>
    <col min="2" max="2" width="1.26953125" style="31" customWidth="1"/>
    <col min="3" max="3" width="6.81640625" style="2" customWidth="1"/>
    <col min="4" max="4" width="37.54296875" style="2" customWidth="1"/>
    <col min="5" max="6" width="15.7265625" style="2" customWidth="1"/>
    <col min="7" max="7" width="2.1796875" style="2" hidden="1" customWidth="1"/>
    <col min="8" max="8" width="12.1796875" style="2" customWidth="1"/>
    <col min="9" max="9" width="11.453125" style="2"/>
    <col min="10" max="10" width="1.26953125" style="2" hidden="1" customWidth="1"/>
    <col min="11" max="11" width="14.1796875" style="2" bestFit="1" customWidth="1"/>
    <col min="12" max="16384" width="11.453125" style="2"/>
  </cols>
  <sheetData>
    <row r="1" spans="2:11" ht="23" x14ac:dyDescent="0.3">
      <c r="B1" s="417" t="s">
        <v>89</v>
      </c>
      <c r="C1" s="417"/>
      <c r="D1" s="417"/>
      <c r="E1" s="417"/>
      <c r="F1" s="417"/>
      <c r="G1" s="417"/>
      <c r="H1" s="417"/>
      <c r="I1" s="417"/>
      <c r="J1" s="417"/>
    </row>
    <row r="2" spans="2:11" ht="18.75" customHeight="1" x14ac:dyDescent="0.3">
      <c r="B2" s="416" t="s">
        <v>90</v>
      </c>
      <c r="C2" s="416"/>
      <c r="D2" s="416"/>
      <c r="E2" s="416"/>
      <c r="F2" s="416"/>
      <c r="G2" s="416"/>
      <c r="H2" s="416"/>
      <c r="I2" s="416"/>
      <c r="J2" s="416"/>
      <c r="K2" s="10"/>
    </row>
    <row r="3" spans="2:11" ht="18.75" customHeight="1" x14ac:dyDescent="0.3">
      <c r="B3" s="418" t="s">
        <v>62</v>
      </c>
      <c r="C3" s="418"/>
      <c r="D3" s="418"/>
      <c r="E3" s="418"/>
      <c r="F3" s="418"/>
      <c r="G3" s="418"/>
      <c r="H3" s="418"/>
      <c r="I3" s="418"/>
      <c r="J3" s="418"/>
      <c r="K3" s="10"/>
    </row>
    <row r="4" spans="2:11" ht="7.5" hidden="1" customHeight="1" x14ac:dyDescent="0.3">
      <c r="B4" s="342"/>
      <c r="C4" s="112"/>
      <c r="D4" s="112"/>
      <c r="E4" s="112"/>
      <c r="F4" s="112"/>
      <c r="G4" s="112"/>
      <c r="H4" s="112"/>
      <c r="I4" s="112"/>
      <c r="J4" s="112"/>
      <c r="K4" s="10"/>
    </row>
    <row r="5" spans="2:11" ht="9.75" hidden="1" customHeight="1" x14ac:dyDescent="0.3">
      <c r="B5" s="341"/>
      <c r="C5" s="10"/>
      <c r="D5" s="10"/>
      <c r="E5" s="10"/>
      <c r="F5" s="10"/>
      <c r="G5" s="10"/>
      <c r="H5" s="10"/>
      <c r="I5" s="113"/>
      <c r="J5" s="10"/>
      <c r="K5" s="10"/>
    </row>
    <row r="6" spans="2:11" x14ac:dyDescent="0.3">
      <c r="B6" s="341"/>
      <c r="C6" s="341"/>
      <c r="D6" s="341"/>
      <c r="E6" s="293" t="s">
        <v>91</v>
      </c>
      <c r="F6" s="293" t="s">
        <v>92</v>
      </c>
      <c r="G6" s="294"/>
      <c r="H6" s="415" t="s">
        <v>63</v>
      </c>
      <c r="I6" s="415"/>
      <c r="J6" s="10"/>
      <c r="K6" s="10"/>
    </row>
    <row r="7" spans="2:11" ht="14.5" thickBot="1" x14ac:dyDescent="0.35">
      <c r="B7" s="341"/>
      <c r="C7" s="341"/>
      <c r="D7" s="341"/>
      <c r="E7" s="284">
        <v>2025</v>
      </c>
      <c r="F7" s="284">
        <v>2024</v>
      </c>
      <c r="G7" s="285"/>
      <c r="H7" s="286" t="s">
        <v>64</v>
      </c>
      <c r="I7" s="286" t="s">
        <v>65</v>
      </c>
      <c r="J7" s="10"/>
      <c r="K7" s="10"/>
    </row>
    <row r="8" spans="2:11" ht="21" customHeight="1" x14ac:dyDescent="0.3">
      <c r="B8" s="343"/>
      <c r="C8" s="255" t="s">
        <v>93</v>
      </c>
      <c r="D8" s="256"/>
      <c r="E8" s="254"/>
      <c r="F8" s="254"/>
      <c r="G8" s="257"/>
      <c r="H8" s="258"/>
      <c r="I8" s="258"/>
      <c r="J8" s="10"/>
      <c r="K8" s="10"/>
    </row>
    <row r="9" spans="2:11" ht="15" customHeight="1" x14ac:dyDescent="0.3">
      <c r="B9" s="344"/>
      <c r="C9" s="300" t="s">
        <v>94</v>
      </c>
      <c r="D9" s="300"/>
      <c r="E9" s="348">
        <v>26647.452130465892</v>
      </c>
      <c r="F9" s="348">
        <v>29544.59890381918</v>
      </c>
      <c r="G9" s="259"/>
      <c r="H9" s="260">
        <v>-2897.1467733532882</v>
      </c>
      <c r="I9" s="261">
        <v>-9.8060115244237736</v>
      </c>
      <c r="J9" s="10"/>
      <c r="K9" s="11"/>
    </row>
    <row r="10" spans="2:11" ht="14.15" customHeight="1" x14ac:dyDescent="0.3">
      <c r="B10" s="344"/>
      <c r="C10" s="300" t="s">
        <v>95</v>
      </c>
      <c r="D10" s="300"/>
      <c r="E10" s="348">
        <v>21141.976562774569</v>
      </c>
      <c r="F10" s="348">
        <v>23551.530907713157</v>
      </c>
      <c r="G10" s="259"/>
      <c r="H10" s="260">
        <v>-2409.5543449385877</v>
      </c>
      <c r="I10" s="261">
        <v>-10.230988186629752</v>
      </c>
      <c r="J10" s="10"/>
      <c r="K10" s="10"/>
    </row>
    <row r="11" spans="2:11" x14ac:dyDescent="0.3">
      <c r="B11" s="344"/>
      <c r="C11" s="300" t="s">
        <v>96</v>
      </c>
      <c r="D11" s="300"/>
      <c r="E11" s="348">
        <v>14483.264841143951</v>
      </c>
      <c r="F11" s="348">
        <v>13181.790293029748</v>
      </c>
      <c r="G11" s="259"/>
      <c r="H11" s="260">
        <v>1301.4745481142036</v>
      </c>
      <c r="I11" s="261">
        <v>9.873276081492488</v>
      </c>
      <c r="J11" s="10"/>
      <c r="K11" s="10"/>
    </row>
    <row r="12" spans="2:11" x14ac:dyDescent="0.3">
      <c r="B12" s="344"/>
      <c r="C12" s="300" t="s">
        <v>97</v>
      </c>
      <c r="D12" s="300"/>
      <c r="E12" s="348">
        <v>2110.3759311391623</v>
      </c>
      <c r="F12" s="348">
        <v>1384.7778972344479</v>
      </c>
      <c r="G12" s="259"/>
      <c r="H12" s="260">
        <v>725.59803390471438</v>
      </c>
      <c r="I12" s="261">
        <v>52.39815246573567</v>
      </c>
      <c r="J12" s="10"/>
      <c r="K12" s="10"/>
    </row>
    <row r="13" spans="2:11" x14ac:dyDescent="0.3">
      <c r="B13" s="344"/>
      <c r="C13" s="347"/>
      <c r="D13" s="262" t="s">
        <v>98</v>
      </c>
      <c r="E13" s="349">
        <v>64383.069465523578</v>
      </c>
      <c r="F13" s="349">
        <v>67662.69800179654</v>
      </c>
      <c r="G13" s="259"/>
      <c r="H13" s="260">
        <v>-3279.6285362729614</v>
      </c>
      <c r="I13" s="261">
        <v>-4.8470259583587421</v>
      </c>
      <c r="J13" s="10"/>
      <c r="K13" s="10"/>
    </row>
    <row r="14" spans="2:11" x14ac:dyDescent="0.3">
      <c r="B14" s="345"/>
      <c r="C14" s="256"/>
      <c r="D14" s="256"/>
      <c r="E14" s="350"/>
      <c r="F14" s="350"/>
      <c r="G14" s="259"/>
      <c r="H14" s="260"/>
      <c r="I14" s="261"/>
      <c r="J14" s="10"/>
      <c r="K14" s="10"/>
    </row>
    <row r="15" spans="2:11" x14ac:dyDescent="0.3">
      <c r="B15" s="344"/>
      <c r="C15" s="300" t="s">
        <v>99</v>
      </c>
      <c r="D15" s="300"/>
      <c r="E15" s="348">
        <v>14206.693713488474</v>
      </c>
      <c r="F15" s="348">
        <v>13517.775193563712</v>
      </c>
      <c r="G15" s="259"/>
      <c r="H15" s="260">
        <v>688.91851992476222</v>
      </c>
      <c r="I15" s="261">
        <v>5.0963898279117847</v>
      </c>
      <c r="J15" s="10"/>
      <c r="K15" s="10"/>
    </row>
    <row r="16" spans="2:11" x14ac:dyDescent="0.3">
      <c r="B16" s="344"/>
      <c r="C16" s="300" t="s">
        <v>100</v>
      </c>
      <c r="D16" s="300"/>
      <c r="E16" s="348">
        <v>83324.0469386513</v>
      </c>
      <c r="F16" s="348">
        <v>83097.090045069941</v>
      </c>
      <c r="G16" s="259"/>
      <c r="H16" s="260">
        <v>226.9568935813586</v>
      </c>
      <c r="I16" s="261">
        <v>0.27312255273712616</v>
      </c>
      <c r="J16" s="10"/>
      <c r="K16" s="10"/>
    </row>
    <row r="17" spans="2:13" x14ac:dyDescent="0.3">
      <c r="B17" s="344"/>
      <c r="C17" s="300" t="s">
        <v>101</v>
      </c>
      <c r="D17" s="300"/>
      <c r="E17" s="348">
        <v>1450.485317612726</v>
      </c>
      <c r="F17" s="348">
        <v>1566.6647239526301</v>
      </c>
      <c r="G17" s="259"/>
      <c r="H17" s="260">
        <v>-116.17940633990406</v>
      </c>
      <c r="I17" s="261">
        <v>-7.4157159833654891</v>
      </c>
      <c r="J17" s="10"/>
      <c r="K17" s="10"/>
    </row>
    <row r="18" spans="2:13" x14ac:dyDescent="0.3">
      <c r="B18" s="344"/>
      <c r="C18" s="300" t="s">
        <v>102</v>
      </c>
      <c r="D18" s="300"/>
      <c r="E18" s="348">
        <v>120252.01896611256</v>
      </c>
      <c r="F18" s="348">
        <v>126791.96100149247</v>
      </c>
      <c r="G18" s="259"/>
      <c r="H18" s="260">
        <v>-6539.9420353799069</v>
      </c>
      <c r="I18" s="261">
        <v>-5.1580100060940932</v>
      </c>
      <c r="J18" s="10"/>
      <c r="K18" s="10"/>
      <c r="L18" s="9"/>
    </row>
    <row r="19" spans="2:13" x14ac:dyDescent="0.3">
      <c r="B19" s="346"/>
      <c r="C19" s="256"/>
      <c r="D19" s="262" t="s">
        <v>103</v>
      </c>
      <c r="E19" s="349">
        <v>283616.31440138863</v>
      </c>
      <c r="F19" s="349">
        <v>292636.18896587531</v>
      </c>
      <c r="G19" s="259"/>
      <c r="H19" s="260">
        <v>-9019.8745644866722</v>
      </c>
      <c r="I19" s="261">
        <v>-3.0822826788311164</v>
      </c>
      <c r="J19" s="10"/>
      <c r="K19" s="10"/>
      <c r="M19" s="9"/>
    </row>
    <row r="20" spans="2:13" ht="16.5" customHeight="1" x14ac:dyDescent="0.3">
      <c r="B20" s="345"/>
      <c r="C20" s="255" t="s">
        <v>104</v>
      </c>
      <c r="D20" s="256"/>
      <c r="E20" s="350"/>
      <c r="F20" s="350"/>
      <c r="G20" s="259"/>
      <c r="H20" s="260"/>
      <c r="I20" s="261"/>
      <c r="J20" s="114"/>
      <c r="K20" s="10"/>
      <c r="L20" s="9"/>
      <c r="M20" s="9"/>
    </row>
    <row r="21" spans="2:13" x14ac:dyDescent="0.3">
      <c r="B21" s="344"/>
      <c r="C21" s="300" t="s">
        <v>105</v>
      </c>
      <c r="D21" s="300"/>
      <c r="E21" s="348">
        <v>17210.05572058</v>
      </c>
      <c r="F21" s="348">
        <v>3364.7163338945002</v>
      </c>
      <c r="G21" s="301"/>
      <c r="H21" s="302">
        <v>13845.3393866855</v>
      </c>
      <c r="I21" s="303">
        <v>411.48608122516447</v>
      </c>
      <c r="J21" s="10"/>
      <c r="K21" s="10"/>
    </row>
    <row r="22" spans="2:13" x14ac:dyDescent="0.3">
      <c r="B22" s="344"/>
      <c r="C22" s="300" t="s">
        <v>106</v>
      </c>
      <c r="D22" s="300"/>
      <c r="E22" s="348">
        <v>14195.263540021446</v>
      </c>
      <c r="F22" s="348">
        <v>15484.71004617934</v>
      </c>
      <c r="G22" s="301"/>
      <c r="H22" s="302">
        <v>-1289.446506157894</v>
      </c>
      <c r="I22" s="303">
        <v>-8.3272240959787922</v>
      </c>
      <c r="J22" s="10"/>
      <c r="K22" s="10"/>
      <c r="L22" s="9"/>
    </row>
    <row r="23" spans="2:13" x14ac:dyDescent="0.3">
      <c r="B23" s="344"/>
      <c r="C23" s="300" t="s">
        <v>107</v>
      </c>
      <c r="D23" s="300"/>
      <c r="E23" s="348">
        <v>650.24368310326849</v>
      </c>
      <c r="F23" s="348">
        <v>649.27367921597443</v>
      </c>
      <c r="G23" s="301"/>
      <c r="H23" s="302">
        <v>0.9700038872940695</v>
      </c>
      <c r="I23" s="303">
        <v>0.14939830742335403</v>
      </c>
      <c r="J23" s="10"/>
      <c r="K23" s="10"/>
    </row>
    <row r="24" spans="2:13" x14ac:dyDescent="0.3">
      <c r="B24" s="344"/>
      <c r="C24" s="300" t="s">
        <v>108</v>
      </c>
      <c r="D24" s="300"/>
      <c r="E24" s="348">
        <v>24371.787943345174</v>
      </c>
      <c r="F24" s="348">
        <v>25968.597954024808</v>
      </c>
      <c r="G24" s="301"/>
      <c r="H24" s="302">
        <v>-1596.8100106796337</v>
      </c>
      <c r="I24" s="303">
        <v>-6.149003552315957</v>
      </c>
      <c r="J24" s="10"/>
      <c r="K24" s="10"/>
      <c r="L24" s="9"/>
    </row>
    <row r="25" spans="2:13" x14ac:dyDescent="0.3">
      <c r="B25" s="344"/>
      <c r="C25" s="256"/>
      <c r="D25" s="262" t="s">
        <v>109</v>
      </c>
      <c r="E25" s="349">
        <v>56427.350887049892</v>
      </c>
      <c r="F25" s="349">
        <v>45467.298013314619</v>
      </c>
      <c r="G25" s="259"/>
      <c r="H25" s="260">
        <v>10960.052873735272</v>
      </c>
      <c r="I25" s="261">
        <v>24.105353413624297</v>
      </c>
      <c r="J25" s="10"/>
      <c r="K25" s="10"/>
      <c r="L25" s="9"/>
    </row>
    <row r="26" spans="2:13" x14ac:dyDescent="0.3">
      <c r="B26" s="345"/>
      <c r="C26" s="256"/>
      <c r="D26" s="256"/>
      <c r="E26" s="350"/>
      <c r="F26" s="350"/>
      <c r="G26" s="259"/>
      <c r="H26" s="260"/>
      <c r="I26" s="261"/>
      <c r="J26" s="10"/>
      <c r="K26" s="10"/>
      <c r="L26" s="9"/>
    </row>
    <row r="27" spans="2:13" x14ac:dyDescent="0.3">
      <c r="B27" s="344"/>
      <c r="C27" s="300" t="s">
        <v>110</v>
      </c>
      <c r="D27" s="300"/>
      <c r="E27" s="348">
        <v>40536.698711435514</v>
      </c>
      <c r="F27" s="348">
        <v>45149.24070312977</v>
      </c>
      <c r="G27" s="301"/>
      <c r="H27" s="302">
        <v>-4612.5419916942556</v>
      </c>
      <c r="I27" s="303">
        <v>-10.216211656854091</v>
      </c>
      <c r="J27" s="10"/>
      <c r="K27" s="10"/>
      <c r="L27" s="9"/>
    </row>
    <row r="28" spans="2:13" x14ac:dyDescent="0.3">
      <c r="B28" s="344"/>
      <c r="C28" s="300" t="s">
        <v>111</v>
      </c>
      <c r="D28" s="300"/>
      <c r="E28" s="348">
        <v>818.41933722942406</v>
      </c>
      <c r="F28" s="348">
        <v>916.54910120843499</v>
      </c>
      <c r="G28" s="301"/>
      <c r="H28" s="302">
        <v>-98.129763979010932</v>
      </c>
      <c r="I28" s="303">
        <v>-10.706438296609599</v>
      </c>
      <c r="J28" s="10"/>
      <c r="K28" s="10"/>
      <c r="L28" s="9"/>
    </row>
    <row r="29" spans="2:13" x14ac:dyDescent="0.3">
      <c r="B29" s="344"/>
      <c r="C29" s="300" t="s">
        <v>112</v>
      </c>
      <c r="D29" s="300"/>
      <c r="E29" s="348">
        <v>26628.247789036468</v>
      </c>
      <c r="F29" s="348">
        <v>27198.896614352394</v>
      </c>
      <c r="G29" s="301"/>
      <c r="H29" s="302">
        <v>-570.64882531592593</v>
      </c>
      <c r="I29" s="303">
        <v>-2.0980587315987065</v>
      </c>
      <c r="J29" s="10"/>
      <c r="K29" s="10"/>
      <c r="L29" s="9"/>
    </row>
    <row r="30" spans="2:13" ht="17.5" customHeight="1" x14ac:dyDescent="0.3">
      <c r="B30" s="344"/>
      <c r="C30" s="256"/>
      <c r="D30" s="262" t="s">
        <v>113</v>
      </c>
      <c r="E30" s="349">
        <v>124410.7167247513</v>
      </c>
      <c r="F30" s="349">
        <v>118731.98443200524</v>
      </c>
      <c r="G30" s="259"/>
      <c r="H30" s="260">
        <v>5678.7322927460627</v>
      </c>
      <c r="I30" s="261">
        <v>4.7828159530157066</v>
      </c>
      <c r="J30" s="10"/>
      <c r="K30" s="10"/>
      <c r="L30" s="9"/>
      <c r="M30" s="9"/>
    </row>
    <row r="31" spans="2:13" ht="19.5" customHeight="1" x14ac:dyDescent="0.3">
      <c r="B31" s="345"/>
      <c r="C31" s="255" t="s">
        <v>114</v>
      </c>
      <c r="D31" s="263"/>
      <c r="E31" s="349"/>
      <c r="F31" s="349"/>
      <c r="G31" s="259"/>
      <c r="H31" s="260"/>
      <c r="I31" s="261"/>
      <c r="J31" s="10"/>
      <c r="K31" s="10"/>
      <c r="L31" s="9"/>
    </row>
    <row r="32" spans="2:13" x14ac:dyDescent="0.3">
      <c r="B32" s="344"/>
      <c r="C32" s="300" t="s">
        <v>115</v>
      </c>
      <c r="D32" s="300"/>
      <c r="E32" s="348">
        <v>32618.124724515197</v>
      </c>
      <c r="F32" s="348">
        <v>36109.019047578702</v>
      </c>
      <c r="G32" s="301"/>
      <c r="H32" s="302">
        <v>-3490.894323063505</v>
      </c>
      <c r="I32" s="303">
        <v>-9.6676520579630285</v>
      </c>
      <c r="J32" s="10"/>
      <c r="K32" s="10"/>
      <c r="L32" s="9"/>
    </row>
    <row r="33" spans="2:13" x14ac:dyDescent="0.3">
      <c r="B33" s="344"/>
      <c r="C33" s="300" t="s">
        <v>116</v>
      </c>
      <c r="D33" s="300"/>
      <c r="E33" s="348">
        <v>945.17352726000001</v>
      </c>
      <c r="F33" s="348">
        <v>945.17352726000001</v>
      </c>
      <c r="G33" s="301"/>
      <c r="H33" s="302">
        <v>0</v>
      </c>
      <c r="I33" s="303">
        <v>0</v>
      </c>
      <c r="J33" s="10"/>
      <c r="K33" s="10"/>
      <c r="L33" s="9"/>
    </row>
    <row r="34" spans="2:13" x14ac:dyDescent="0.3">
      <c r="B34" s="344"/>
      <c r="C34" s="300" t="s">
        <v>117</v>
      </c>
      <c r="D34" s="300"/>
      <c r="E34" s="348">
        <v>116030.52997880348</v>
      </c>
      <c r="F34" s="348">
        <v>117287.24427546916</v>
      </c>
      <c r="G34" s="301"/>
      <c r="H34" s="302">
        <v>-1256.7142966656829</v>
      </c>
      <c r="I34" s="303">
        <v>-1.0714842048075379</v>
      </c>
      <c r="J34" s="10"/>
      <c r="K34" s="10"/>
      <c r="L34" s="9"/>
    </row>
    <row r="35" spans="2:13" x14ac:dyDescent="0.3">
      <c r="B35" s="344"/>
      <c r="C35" s="300" t="s">
        <v>118</v>
      </c>
      <c r="D35" s="300"/>
      <c r="E35" s="348">
        <v>9611.7694460734037</v>
      </c>
      <c r="F35" s="348">
        <v>19562.767683007372</v>
      </c>
      <c r="G35" s="301"/>
      <c r="H35" s="302">
        <v>-9950.9982369339687</v>
      </c>
      <c r="I35" s="303">
        <v>-50.867026579156352</v>
      </c>
      <c r="J35" s="10"/>
      <c r="K35" s="10"/>
      <c r="L35" s="9"/>
    </row>
    <row r="36" spans="2:13" x14ac:dyDescent="0.3">
      <c r="B36" s="344"/>
      <c r="C36" s="256"/>
      <c r="D36" s="262" t="s">
        <v>119</v>
      </c>
      <c r="E36" s="349">
        <v>159205.59767665208</v>
      </c>
      <c r="F36" s="349">
        <v>173904.20453331523</v>
      </c>
      <c r="G36" s="259"/>
      <c r="H36" s="260">
        <v>-14698.606856663158</v>
      </c>
      <c r="I36" s="261">
        <v>-8.4521285129982697</v>
      </c>
      <c r="J36" s="10"/>
      <c r="K36" s="10"/>
      <c r="L36" s="9"/>
    </row>
    <row r="37" spans="2:13" x14ac:dyDescent="0.3">
      <c r="B37" s="345"/>
      <c r="C37" s="262"/>
      <c r="D37" s="256"/>
      <c r="E37" s="350"/>
      <c r="F37" s="350"/>
      <c r="G37" s="259"/>
      <c r="H37" s="260"/>
      <c r="I37" s="261"/>
      <c r="J37" s="10"/>
      <c r="K37" s="10"/>
      <c r="L37" s="9"/>
      <c r="M37" s="9"/>
    </row>
    <row r="38" spans="2:13" ht="14.5" thickBot="1" x14ac:dyDescent="0.35">
      <c r="B38" s="346"/>
      <c r="C38" s="287" t="s">
        <v>120</v>
      </c>
      <c r="D38" s="288"/>
      <c r="E38" s="351">
        <v>283616.31440140336</v>
      </c>
      <c r="F38" s="351">
        <v>292636.18896532047</v>
      </c>
      <c r="G38" s="289"/>
      <c r="H38" s="290">
        <v>-9019.8745639171102</v>
      </c>
      <c r="I38" s="291">
        <v>-3.0822826786423341</v>
      </c>
      <c r="J38" s="10"/>
      <c r="K38" s="10"/>
      <c r="L38" s="9"/>
    </row>
    <row r="39" spans="2:13" x14ac:dyDescent="0.3">
      <c r="B39" s="341"/>
      <c r="C39" s="10"/>
      <c r="D39" s="10"/>
      <c r="E39" s="10"/>
      <c r="F39" s="10"/>
      <c r="G39" s="10"/>
      <c r="H39" s="10"/>
      <c r="I39" s="10"/>
      <c r="J39" s="10"/>
      <c r="K39" s="10"/>
    </row>
    <row r="40" spans="2:13" x14ac:dyDescent="0.3">
      <c r="E40" s="115"/>
      <c r="F40" s="115"/>
    </row>
    <row r="41" spans="2:13" ht="14.5" x14ac:dyDescent="0.35">
      <c r="E41" s="63"/>
      <c r="F41" s="63"/>
      <c r="I41" s="116"/>
    </row>
    <row r="42" spans="2:13" x14ac:dyDescent="0.3">
      <c r="I42" s="77"/>
    </row>
    <row r="43" spans="2:13" ht="14.5" x14ac:dyDescent="0.35">
      <c r="E43" s="11"/>
      <c r="F43" s="11"/>
      <c r="I43" s="116"/>
    </row>
    <row r="44" spans="2:13" x14ac:dyDescent="0.3">
      <c r="F44" s="9"/>
    </row>
    <row r="45" spans="2:13" x14ac:dyDescent="0.3">
      <c r="E45" s="77"/>
    </row>
    <row r="46" spans="2:13" x14ac:dyDescent="0.3">
      <c r="F46" s="9"/>
      <c r="G46" s="77"/>
      <c r="I46" s="77"/>
      <c r="K46" s="77"/>
    </row>
    <row r="47" spans="2:13" x14ac:dyDescent="0.3">
      <c r="E47" s="9"/>
    </row>
    <row r="49" spans="5:11" x14ac:dyDescent="0.3">
      <c r="E49" s="73"/>
      <c r="G49" s="77"/>
      <c r="I49" s="77"/>
      <c r="K49" s="77"/>
    </row>
    <row r="50" spans="5:11" x14ac:dyDescent="0.3">
      <c r="E50" s="73"/>
    </row>
    <row r="51" spans="5:11" x14ac:dyDescent="0.3">
      <c r="E51" s="73"/>
    </row>
    <row r="52" spans="5:11" x14ac:dyDescent="0.3">
      <c r="E52" s="73"/>
      <c r="G52" s="77"/>
      <c r="I52" s="77"/>
      <c r="K52" s="77"/>
    </row>
    <row r="53" spans="5:11" x14ac:dyDescent="0.3">
      <c r="E53" s="9"/>
    </row>
    <row r="55" spans="5:11" x14ac:dyDescent="0.3">
      <c r="E55" s="9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zoomScale="90" workbookViewId="0">
      <selection activeCell="F5" sqref="F5"/>
    </sheetView>
  </sheetViews>
  <sheetFormatPr defaultColWidth="11.453125" defaultRowHeight="14" x14ac:dyDescent="0.3"/>
  <cols>
    <col min="1" max="1" width="11.453125" style="2"/>
    <col min="2" max="2" width="24" style="2" bestFit="1" customWidth="1"/>
    <col min="3" max="3" width="10.26953125" style="2" bestFit="1" customWidth="1"/>
    <col min="4" max="4" width="9.1796875" style="2" customWidth="1"/>
    <col min="5" max="5" width="13.1796875" style="2" bestFit="1" customWidth="1"/>
    <col min="6" max="13" width="9.1796875" style="2" customWidth="1"/>
    <col min="14" max="16384" width="11.453125" style="2"/>
  </cols>
  <sheetData>
    <row r="2" spans="2:13" ht="18" x14ac:dyDescent="0.4">
      <c r="B2" s="419" t="s">
        <v>121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2:13" ht="9.75" customHeight="1" x14ac:dyDescent="0.3"/>
    <row r="4" spans="2:13" ht="14.5" thickBot="1" x14ac:dyDescent="0.35">
      <c r="C4" s="279">
        <v>2025</v>
      </c>
      <c r="D4" s="279">
        <v>2026</v>
      </c>
      <c r="E4" s="279">
        <v>2027</v>
      </c>
      <c r="F4" s="279">
        <v>2028</v>
      </c>
      <c r="G4" s="279">
        <v>2029</v>
      </c>
      <c r="H4" s="279">
        <v>2030</v>
      </c>
      <c r="I4" s="279" t="s">
        <v>200</v>
      </c>
      <c r="J4" s="279">
        <v>2032</v>
      </c>
      <c r="K4" s="279" t="s">
        <v>200</v>
      </c>
      <c r="L4" s="279">
        <v>2034</v>
      </c>
      <c r="M4" s="279" t="s">
        <v>174</v>
      </c>
    </row>
    <row r="5" spans="2:13" ht="17.149999999999999" customHeight="1" x14ac:dyDescent="0.3">
      <c r="B5" s="204" t="s">
        <v>122</v>
      </c>
      <c r="C5" s="265">
        <v>1649.14741667</v>
      </c>
      <c r="D5" s="265">
        <v>15560.908303910001</v>
      </c>
      <c r="E5" s="265">
        <v>10712.573246649999</v>
      </c>
      <c r="F5" s="265">
        <v>3082.2295163500003</v>
      </c>
      <c r="G5" s="265">
        <v>9782.896110984695</v>
      </c>
      <c r="H5" s="265">
        <v>0</v>
      </c>
      <c r="I5" s="265"/>
      <c r="J5" s="265">
        <v>13914.695740030815</v>
      </c>
      <c r="K5" s="265"/>
      <c r="L5" s="265">
        <v>3044.3040976699999</v>
      </c>
      <c r="M5" s="265">
        <v>57746.754432265509</v>
      </c>
    </row>
    <row r="6" spans="2:13" ht="16" customHeight="1" thickBot="1" x14ac:dyDescent="0.35">
      <c r="B6" s="280" t="s">
        <v>123</v>
      </c>
      <c r="C6" s="232">
        <v>2.8558270207278573E-2</v>
      </c>
      <c r="D6" s="232">
        <v>0.26946810183353742</v>
      </c>
      <c r="E6" s="232">
        <v>0.18550952953062311</v>
      </c>
      <c r="F6" s="232">
        <v>5.337493936503955E-2</v>
      </c>
      <c r="G6" s="232">
        <v>0.1694103193705824</v>
      </c>
      <c r="H6" s="232">
        <v>0</v>
      </c>
      <c r="I6" s="232"/>
      <c r="J6" s="232">
        <v>0.24096065444426254</v>
      </c>
      <c r="K6" s="232"/>
      <c r="L6" s="232">
        <v>5.2718185248676434E-2</v>
      </c>
      <c r="M6" s="232">
        <v>1</v>
      </c>
    </row>
    <row r="7" spans="2:13" ht="2.5" customHeight="1" x14ac:dyDescent="0.3"/>
    <row r="8" spans="2:13" ht="13" customHeight="1" x14ac:dyDescent="0.3"/>
    <row r="9" spans="2:13" ht="17.149999999999999" customHeight="1" thickBot="1" x14ac:dyDescent="0.35">
      <c r="B9" s="273" t="s">
        <v>124</v>
      </c>
      <c r="C9" s="279" t="s">
        <v>125</v>
      </c>
      <c r="D9" s="279" t="s">
        <v>126</v>
      </c>
      <c r="E9" s="279" t="s">
        <v>127</v>
      </c>
    </row>
    <row r="10" spans="2:13" ht="17.5" customHeight="1" x14ac:dyDescent="0.3">
      <c r="B10" s="264" t="s">
        <v>128</v>
      </c>
      <c r="C10" s="265" t="s">
        <v>201</v>
      </c>
      <c r="D10" s="265" t="s">
        <v>202</v>
      </c>
      <c r="E10" s="265" t="s">
        <v>129</v>
      </c>
    </row>
    <row r="11" spans="2:13" ht="18.649999999999999" customHeight="1" x14ac:dyDescent="0.3">
      <c r="B11" s="264" t="s">
        <v>130</v>
      </c>
      <c r="C11" s="265" t="s">
        <v>203</v>
      </c>
      <c r="D11" s="265" t="s">
        <v>204</v>
      </c>
      <c r="E11" s="265" t="s">
        <v>129</v>
      </c>
    </row>
    <row r="12" spans="2:13" ht="19" customHeight="1" thickBot="1" x14ac:dyDescent="0.35">
      <c r="B12" s="280" t="s">
        <v>131</v>
      </c>
      <c r="C12" s="281" t="s">
        <v>205</v>
      </c>
      <c r="D12" s="281" t="s">
        <v>206</v>
      </c>
      <c r="E12" s="281" t="s">
        <v>129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6"/>
  <sheetViews>
    <sheetView showGridLines="0" topLeftCell="A2" zoomScale="106" zoomScaleNormal="80" workbookViewId="0">
      <selection activeCell="L21" sqref="L21"/>
    </sheetView>
  </sheetViews>
  <sheetFormatPr defaultColWidth="11.453125" defaultRowHeight="14" outlineLevelRow="2" x14ac:dyDescent="0.3"/>
  <cols>
    <col min="1" max="1" width="5.1796875" style="2" customWidth="1"/>
    <col min="2" max="2" width="1.26953125" style="31" customWidth="1"/>
    <col min="3" max="3" width="5.453125" style="2" customWidth="1"/>
    <col min="4" max="5" width="11.453125" style="2"/>
    <col min="6" max="6" width="32" style="2" customWidth="1"/>
    <col min="7" max="7" width="14" style="2" customWidth="1"/>
    <col min="8" max="8" width="14.1796875" style="2" bestFit="1" customWidth="1"/>
    <col min="9" max="9" width="5.1796875" style="2" customWidth="1"/>
    <col min="10" max="10" width="11.453125" style="2" customWidth="1"/>
    <col min="11" max="16384" width="11.453125" style="2"/>
  </cols>
  <sheetData>
    <row r="1" spans="2:12" ht="23" x14ac:dyDescent="0.5">
      <c r="B1" s="421" t="s">
        <v>89</v>
      </c>
      <c r="C1" s="421"/>
      <c r="D1" s="421"/>
      <c r="E1" s="421"/>
      <c r="F1" s="421"/>
      <c r="G1" s="421"/>
      <c r="H1" s="421"/>
    </row>
    <row r="2" spans="2:12" ht="20.5" x14ac:dyDescent="0.45">
      <c r="B2" s="422" t="s">
        <v>132</v>
      </c>
      <c r="C2" s="422"/>
      <c r="D2" s="422"/>
      <c r="E2" s="422"/>
      <c r="F2" s="422"/>
      <c r="G2" s="422"/>
      <c r="H2" s="422"/>
    </row>
    <row r="3" spans="2:12" ht="24" customHeight="1" x14ac:dyDescent="0.3">
      <c r="B3" s="418" t="s">
        <v>133</v>
      </c>
      <c r="C3" s="418"/>
      <c r="D3" s="418"/>
      <c r="E3" s="418"/>
      <c r="F3" s="418"/>
      <c r="G3" s="418"/>
      <c r="H3" s="418"/>
      <c r="I3" s="23"/>
    </row>
    <row r="4" spans="2:12" ht="13" hidden="1" customHeight="1" x14ac:dyDescent="0.3">
      <c r="B4" s="354"/>
      <c r="C4" s="117"/>
      <c r="D4" s="117"/>
      <c r="E4" s="117"/>
      <c r="F4" s="117"/>
      <c r="G4" s="118"/>
      <c r="H4" s="118"/>
      <c r="I4" s="8"/>
      <c r="J4" s="8"/>
    </row>
    <row r="5" spans="2:12" ht="6" customHeight="1" x14ac:dyDescent="0.3">
      <c r="C5" s="4"/>
    </row>
    <row r="6" spans="2:12" ht="15.75" customHeight="1" x14ac:dyDescent="0.3">
      <c r="C6" s="352"/>
      <c r="D6" s="31"/>
      <c r="E6" s="31"/>
      <c r="F6" s="31"/>
      <c r="G6" s="420" t="s">
        <v>134</v>
      </c>
      <c r="H6" s="420" t="s">
        <v>135</v>
      </c>
    </row>
    <row r="7" spans="2:12" ht="14.5" thickBot="1" x14ac:dyDescent="0.35">
      <c r="B7" s="353"/>
      <c r="C7" s="353"/>
      <c r="D7" s="353"/>
      <c r="E7" s="353"/>
      <c r="F7" s="353"/>
      <c r="G7" s="314">
        <v>2025</v>
      </c>
      <c r="H7" s="314">
        <v>2024</v>
      </c>
    </row>
    <row r="8" spans="2:12" ht="24" customHeight="1" x14ac:dyDescent="0.3">
      <c r="B8" s="355"/>
      <c r="C8" s="428" t="s">
        <v>136</v>
      </c>
      <c r="D8" s="428"/>
      <c r="E8" s="428"/>
      <c r="F8" s="428"/>
      <c r="G8" s="315">
        <v>17172.399972193256</v>
      </c>
      <c r="H8" s="315">
        <v>16041.564403475133</v>
      </c>
      <c r="L8" s="9"/>
    </row>
    <row r="9" spans="2:12" x14ac:dyDescent="0.3">
      <c r="B9" s="355"/>
      <c r="C9" s="316"/>
      <c r="D9" s="218"/>
      <c r="E9" s="218"/>
      <c r="F9" s="313"/>
      <c r="G9" s="315"/>
      <c r="H9" s="315"/>
    </row>
    <row r="10" spans="2:12" x14ac:dyDescent="0.3">
      <c r="B10" s="355"/>
      <c r="C10" s="218"/>
      <c r="D10" s="423" t="s">
        <v>137</v>
      </c>
      <c r="E10" s="423"/>
      <c r="F10" s="423"/>
      <c r="G10" s="317">
        <v>4959.0807891876275</v>
      </c>
      <c r="H10" s="317">
        <v>4322.0841305250342</v>
      </c>
    </row>
    <row r="11" spans="2:12" x14ac:dyDescent="0.3">
      <c r="B11" s="355"/>
      <c r="C11" s="218"/>
      <c r="D11" s="423" t="s">
        <v>138</v>
      </c>
      <c r="E11" s="423"/>
      <c r="F11" s="423"/>
      <c r="G11" s="317">
        <v>89.020464922763139</v>
      </c>
      <c r="H11" s="317">
        <v>-2.4834185175113381</v>
      </c>
    </row>
    <row r="12" spans="2:12" x14ac:dyDescent="0.3">
      <c r="B12" s="355"/>
      <c r="C12" s="218"/>
      <c r="D12" s="423" t="s">
        <v>139</v>
      </c>
      <c r="E12" s="423"/>
      <c r="F12" s="423"/>
      <c r="G12" s="317">
        <v>1666.9588887263837</v>
      </c>
      <c r="H12" s="317">
        <v>1381.4147164734729</v>
      </c>
    </row>
    <row r="13" spans="2:12" x14ac:dyDescent="0.3">
      <c r="B13" s="355"/>
      <c r="C13" s="218"/>
      <c r="D13" s="423" t="s">
        <v>140</v>
      </c>
      <c r="E13" s="423"/>
      <c r="F13" s="423"/>
      <c r="G13" s="317">
        <v>117.8763288527925</v>
      </c>
      <c r="H13" s="317">
        <v>408.92511400935047</v>
      </c>
    </row>
    <row r="14" spans="2:12" x14ac:dyDescent="0.3">
      <c r="B14" s="355"/>
      <c r="C14" s="218"/>
      <c r="D14" s="218"/>
      <c r="E14" s="218"/>
      <c r="F14" s="313"/>
      <c r="G14" s="317"/>
      <c r="H14" s="317"/>
    </row>
    <row r="15" spans="2:12" x14ac:dyDescent="0.3">
      <c r="B15" s="355"/>
      <c r="C15" s="427" t="s">
        <v>141</v>
      </c>
      <c r="D15" s="427"/>
      <c r="E15" s="427"/>
      <c r="F15" s="427"/>
      <c r="G15" s="315">
        <v>24005.336443882825</v>
      </c>
      <c r="H15" s="315">
        <v>22151.50494596548</v>
      </c>
      <c r="L15" s="9"/>
    </row>
    <row r="16" spans="2:12" x14ac:dyDescent="0.3">
      <c r="B16" s="355"/>
      <c r="C16" s="218"/>
      <c r="D16" s="423" t="s">
        <v>142</v>
      </c>
      <c r="E16" s="423"/>
      <c r="F16" s="423"/>
      <c r="G16" s="317">
        <v>-7295.1045952921359</v>
      </c>
      <c r="H16" s="317">
        <v>-5256.5695038064887</v>
      </c>
    </row>
    <row r="17" spans="2:12" x14ac:dyDescent="0.3">
      <c r="B17" s="355"/>
      <c r="C17" s="427" t="s">
        <v>143</v>
      </c>
      <c r="D17" s="427"/>
      <c r="E17" s="427"/>
      <c r="F17" s="427"/>
      <c r="G17" s="315">
        <v>16710.231848590687</v>
      </c>
      <c r="H17" s="315">
        <v>16894.935442158992</v>
      </c>
      <c r="K17" s="9"/>
      <c r="L17" s="9"/>
    </row>
    <row r="18" spans="2:12" x14ac:dyDescent="0.3">
      <c r="B18" s="355"/>
      <c r="C18" s="218"/>
      <c r="D18" s="218"/>
      <c r="E18" s="218"/>
      <c r="F18" s="313"/>
      <c r="G18" s="317"/>
      <c r="H18" s="317"/>
    </row>
    <row r="19" spans="2:12" x14ac:dyDescent="0.3">
      <c r="B19" s="355"/>
      <c r="C19" s="423" t="s">
        <v>144</v>
      </c>
      <c r="D19" s="423"/>
      <c r="E19" s="423"/>
      <c r="F19" s="423"/>
      <c r="G19" s="317"/>
      <c r="H19" s="317"/>
    </row>
    <row r="20" spans="2:12" x14ac:dyDescent="0.3">
      <c r="B20" s="355"/>
      <c r="C20" s="218"/>
      <c r="D20" s="423" t="s">
        <v>145</v>
      </c>
      <c r="E20" s="423"/>
      <c r="F20" s="423"/>
      <c r="G20" s="317">
        <v>-8502.8843716107895</v>
      </c>
      <c r="H20" s="317">
        <v>-5150.0554153251314</v>
      </c>
      <c r="L20" s="9"/>
    </row>
    <row r="21" spans="2:12" x14ac:dyDescent="0.3">
      <c r="B21" s="355"/>
      <c r="C21" s="218"/>
      <c r="D21" s="218"/>
      <c r="E21" s="218"/>
      <c r="F21" s="313"/>
      <c r="G21" s="317"/>
      <c r="H21" s="317"/>
    </row>
    <row r="22" spans="2:12" x14ac:dyDescent="0.3">
      <c r="B22" s="355"/>
      <c r="C22" s="423" t="s">
        <v>146</v>
      </c>
      <c r="D22" s="423"/>
      <c r="E22" s="423"/>
      <c r="F22" s="423"/>
      <c r="G22" s="317"/>
      <c r="H22" s="317"/>
    </row>
    <row r="23" spans="2:12" outlineLevel="1" x14ac:dyDescent="0.3">
      <c r="B23" s="355"/>
      <c r="C23" s="218"/>
      <c r="D23" s="423" t="s">
        <v>147</v>
      </c>
      <c r="E23" s="423"/>
      <c r="F23" s="423"/>
      <c r="G23" s="317">
        <v>-16573.771000000001</v>
      </c>
      <c r="H23" s="317">
        <v>-7713.5229999999992</v>
      </c>
    </row>
    <row r="24" spans="2:12" x14ac:dyDescent="0.3">
      <c r="B24" s="355"/>
      <c r="C24" s="218"/>
      <c r="D24" s="423" t="s">
        <v>148</v>
      </c>
      <c r="E24" s="423"/>
      <c r="F24" s="423"/>
      <c r="G24" s="317">
        <v>133.24</v>
      </c>
      <c r="H24" s="317">
        <v>-172.804</v>
      </c>
    </row>
    <row r="25" spans="2:12" x14ac:dyDescent="0.3">
      <c r="B25" s="355"/>
      <c r="C25" s="218"/>
      <c r="D25" s="423" t="s">
        <v>149</v>
      </c>
      <c r="E25" s="423"/>
      <c r="F25" s="423"/>
      <c r="G25" s="317">
        <v>10729.793964312999</v>
      </c>
      <c r="H25" s="317">
        <v>12.631037499999627</v>
      </c>
    </row>
    <row r="26" spans="2:12" x14ac:dyDescent="0.3">
      <c r="B26" s="355"/>
      <c r="C26" s="218"/>
      <c r="D26" s="423" t="s">
        <v>150</v>
      </c>
      <c r="E26" s="423"/>
      <c r="F26" s="423"/>
      <c r="G26" s="317">
        <v>-2687.3247996669297</v>
      </c>
      <c r="H26" s="317">
        <v>-2584.3590024807795</v>
      </c>
    </row>
    <row r="27" spans="2:12" outlineLevel="2" x14ac:dyDescent="0.3">
      <c r="B27" s="355"/>
      <c r="C27" s="218"/>
      <c r="D27" s="423" t="s">
        <v>151</v>
      </c>
      <c r="E27" s="423"/>
      <c r="F27" s="423"/>
      <c r="G27" s="317">
        <v>-426.62152460012948</v>
      </c>
      <c r="H27" s="317">
        <v>-341.50885763380961</v>
      </c>
    </row>
    <row r="28" spans="2:12" x14ac:dyDescent="0.3">
      <c r="B28" s="355"/>
      <c r="C28" s="426" t="s">
        <v>152</v>
      </c>
      <c r="D28" s="426"/>
      <c r="E28" s="426"/>
      <c r="F28" s="426"/>
      <c r="G28" s="317">
        <v>-8824.6833599540587</v>
      </c>
      <c r="H28" s="317">
        <v>-10799.563822614589</v>
      </c>
      <c r="L28" s="9"/>
    </row>
    <row r="29" spans="2:12" x14ac:dyDescent="0.3">
      <c r="B29" s="355"/>
      <c r="C29" s="218"/>
      <c r="D29" s="218"/>
      <c r="E29" s="218"/>
      <c r="F29" s="313"/>
      <c r="G29" s="317"/>
      <c r="H29" s="317"/>
    </row>
    <row r="30" spans="2:12" x14ac:dyDescent="0.3">
      <c r="B30" s="355"/>
      <c r="C30" s="427" t="s">
        <v>153</v>
      </c>
      <c r="D30" s="427"/>
      <c r="E30" s="427"/>
      <c r="F30" s="427"/>
      <c r="G30" s="315">
        <v>-617.335882974161</v>
      </c>
      <c r="H30" s="315">
        <v>945.31620421927164</v>
      </c>
      <c r="L30" s="9"/>
    </row>
    <row r="31" spans="2:12" x14ac:dyDescent="0.3">
      <c r="B31" s="355"/>
      <c r="C31" s="426" t="s">
        <v>154</v>
      </c>
      <c r="D31" s="426"/>
      <c r="E31" s="426"/>
      <c r="F31" s="426"/>
      <c r="G31" s="317">
        <v>-2279.810890379134</v>
      </c>
      <c r="H31" s="317">
        <v>1577.0995459537498</v>
      </c>
      <c r="L31" s="9"/>
    </row>
    <row r="32" spans="2:12" x14ac:dyDescent="0.3">
      <c r="B32" s="355"/>
      <c r="C32" s="218"/>
      <c r="D32" s="218"/>
      <c r="E32" s="218"/>
      <c r="F32" s="313"/>
      <c r="G32" s="317"/>
      <c r="H32" s="317"/>
    </row>
    <row r="33" spans="2:12" x14ac:dyDescent="0.3">
      <c r="B33" s="355"/>
      <c r="C33" s="425" t="s">
        <v>155</v>
      </c>
      <c r="D33" s="425"/>
      <c r="E33" s="425"/>
      <c r="F33" s="425"/>
      <c r="G33" s="315">
        <v>29544.59890381918</v>
      </c>
      <c r="H33" s="315">
        <v>22127.958765110066</v>
      </c>
    </row>
    <row r="34" spans="2:12" ht="14.5" thickBot="1" x14ac:dyDescent="0.35">
      <c r="B34" s="356"/>
      <c r="C34" s="424" t="s">
        <v>156</v>
      </c>
      <c r="D34" s="424"/>
      <c r="E34" s="424"/>
      <c r="F34" s="424"/>
      <c r="G34" s="318">
        <v>26647.452130465885</v>
      </c>
      <c r="H34" s="318">
        <v>24650.374515283089</v>
      </c>
      <c r="L34" s="9"/>
    </row>
    <row r="35" spans="2:12" ht="6" customHeight="1" x14ac:dyDescent="0.3">
      <c r="C35" s="78"/>
      <c r="D35" s="78"/>
      <c r="E35" s="78"/>
      <c r="F35" s="78"/>
      <c r="G35" s="1"/>
      <c r="H35" s="1"/>
    </row>
    <row r="36" spans="2:12" x14ac:dyDescent="0.3">
      <c r="G36" s="9"/>
    </row>
  </sheetData>
  <mergeCells count="25">
    <mergeCell ref="C22:F22"/>
    <mergeCell ref="C19:F19"/>
    <mergeCell ref="C17:F17"/>
    <mergeCell ref="C15:F15"/>
    <mergeCell ref="C8:F8"/>
    <mergeCell ref="D11:F11"/>
    <mergeCell ref="D12:F12"/>
    <mergeCell ref="D13:F13"/>
    <mergeCell ref="D16:F16"/>
    <mergeCell ref="D20:F20"/>
    <mergeCell ref="C34:F34"/>
    <mergeCell ref="C33:F33"/>
    <mergeCell ref="C31:F31"/>
    <mergeCell ref="C30:F30"/>
    <mergeCell ref="C28:F28"/>
    <mergeCell ref="D23:F23"/>
    <mergeCell ref="D24:F24"/>
    <mergeCell ref="D25:F25"/>
    <mergeCell ref="D26:F26"/>
    <mergeCell ref="D27:F27"/>
    <mergeCell ref="B3:H3"/>
    <mergeCell ref="G6:H6"/>
    <mergeCell ref="B1:H1"/>
    <mergeCell ref="B2:H2"/>
    <mergeCell ref="D10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9" ma:contentTypeDescription="Crear nuevo documento." ma:contentTypeScope="" ma:versionID="7dcf68af527d824d2345b537354f47b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58a7775ae622ea67b5b5f7b0c0ba061f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6281b5f-99cf-4e3d-a982-4ade9d3ae334"/>
    <ds:schemaRef ds:uri="1dd3e430-85e6-4301-a3bc-1330a731a3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19968-1066-461E-85B9-B53CBD08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b22e38-1a08-4b06-a6dd-a7ec074d3af8}" enabled="1" method="Standard" siteId="{433ec967-f454-49f2-b132-d07f81545e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Deuda</vt:lpstr>
      <vt:lpstr>FE</vt:lpstr>
      <vt:lpstr>FX</vt:lpstr>
      <vt:lpstr>Segmentos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2025-07-17T12:40:38Z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