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rcacontinental.sharepoint.com/sites/IRTeam/Documentos compartidos/General/2026/Conference Call/3Q26/FINALES/"/>
    </mc:Choice>
  </mc:AlternateContent>
  <xr:revisionPtr revIDLastSave="2694" documentId="6_{27864FB3-26F8-46C1-B220-D314A5C08AFB}" xr6:coauthVersionLast="47" xr6:coauthVersionMax="47" xr10:uidLastSave="{4A52B48B-8819-4182-A88C-DF045ACDD6D9}"/>
  <bookViews>
    <workbookView xWindow="-120" yWindow="-120" windowWidth="29040" windowHeight="15720" tabRatio="849" activeTab="10" xr2:uid="{00000000-000D-0000-FFFF-FFFF00000000}"/>
  </bookViews>
  <sheets>
    <sheet name="Resumen" sheetId="9" r:id="rId1"/>
    <sheet name="Consolidado" sheetId="1" r:id="rId2"/>
    <sheet name="MEX" sheetId="2" r:id="rId3"/>
    <sheet name="USA " sheetId="22" r:id="rId4"/>
    <sheet name="SUD" sheetId="3" r:id="rId5"/>
    <sheet name="ER " sheetId="21" r:id="rId6"/>
    <sheet name="BG" sheetId="5" r:id="rId7"/>
    <sheet name="FE" sheetId="8" r:id="rId8"/>
    <sheet name="Deuda" sheetId="26" r:id="rId9"/>
    <sheet name="FX" sheetId="25" r:id="rId10"/>
    <sheet name="Segmentos" sheetId="24" r:id="rId11"/>
  </sheets>
  <definedNames>
    <definedName name="MesSel">#REF!</definedName>
    <definedName name="Trim1">#REF!</definedName>
    <definedName name="Trim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<sst xmlns="http://schemas.openxmlformats.org/spreadsheetml/2006/main" count="430" uniqueCount="196">
  <si>
    <t>CIFRAS CONSOLIDADAS EN MILLONES DE PESOS MEXICANOS</t>
  </si>
  <si>
    <t>2T26</t>
  </si>
  <si>
    <t>Variación %</t>
  </si>
  <si>
    <t>Volumen Total de Bebidas (MCU)</t>
  </si>
  <si>
    <t>Ventas Netas</t>
  </si>
  <si>
    <t>EBITDA</t>
  </si>
  <si>
    <t>Utilidad Neta</t>
  </si>
  <si>
    <t>Volumen total de bebidas incluye garrafón.</t>
  </si>
  <si>
    <t>Ventas Netas sin incluir Ingresos fuera del territorio (FT) en EUA.</t>
  </si>
  <si>
    <r>
      <rPr>
        <b/>
        <i/>
        <sz val="9"/>
        <color rgb="FF262626"/>
        <rFont val="Tenorite"/>
      </rPr>
      <t>EBITDA</t>
    </r>
    <r>
      <rPr>
        <i/>
        <sz val="9"/>
        <color rgb="FF262626"/>
        <rFont val="Tenorite"/>
      </rPr>
      <t xml:space="preserve"> = Utilidad de operación + Depreciación + Amortización + Gastos No Recurrentes.</t>
    </r>
  </si>
  <si>
    <t>Tabla 2: Cifras consolidadas</t>
  </si>
  <si>
    <t>Volumen por segmento (MCU)</t>
  </si>
  <si>
    <t>Colas</t>
  </si>
  <si>
    <t>Sabores</t>
  </si>
  <si>
    <t>Total Refrescos</t>
  </si>
  <si>
    <r>
      <t>Agua</t>
    </r>
    <r>
      <rPr>
        <vertAlign val="superscript"/>
        <sz val="11"/>
        <color rgb="FF262626"/>
        <rFont val="Tenorite"/>
      </rPr>
      <t>(1)</t>
    </r>
  </si>
  <si>
    <r>
      <t>No Carbonatados</t>
    </r>
    <r>
      <rPr>
        <vertAlign val="superscript"/>
        <sz val="11"/>
        <color rgb="FF262626"/>
        <rFont val="Tenorite"/>
      </rPr>
      <t>(2)</t>
    </r>
  </si>
  <si>
    <t>Volumen sin garrafón</t>
  </si>
  <si>
    <t>Garrafón</t>
  </si>
  <si>
    <t>Volumen Total</t>
  </si>
  <si>
    <t>Estado de Resultados (MM MXP)</t>
  </si>
  <si>
    <r>
      <t>Ventas Netas</t>
    </r>
    <r>
      <rPr>
        <vertAlign val="superscript"/>
        <sz val="11"/>
        <color rgb="FF262626"/>
        <rFont val="Tenorite"/>
      </rPr>
      <t>(3)</t>
    </r>
  </si>
  <si>
    <t>Margen EBITDA</t>
  </si>
  <si>
    <t>-10 pb</t>
  </si>
  <si>
    <r>
      <rPr>
        <i/>
        <vertAlign val="superscript"/>
        <sz val="9"/>
        <rFont val="Tenorite"/>
      </rPr>
      <t>(1)</t>
    </r>
    <r>
      <rPr>
        <i/>
        <sz val="9"/>
        <rFont val="Tenorite"/>
      </rPr>
      <t>Incluye agua purificada, saborizada y mineral, excluyendo garrafón.</t>
    </r>
  </si>
  <si>
    <r>
      <rPr>
        <i/>
        <vertAlign val="superscript"/>
        <sz val="9"/>
        <rFont val="Tenorite"/>
      </rPr>
      <t>(2)</t>
    </r>
    <r>
      <rPr>
        <i/>
        <sz val="9"/>
        <rFont val="Tenorite"/>
      </rPr>
      <t>Incluye tés, isotónicos, energéticos, jugos, néctares, bebidas de fruta y bebidas alcohólicas preparadas.</t>
    </r>
  </si>
  <si>
    <r>
      <rPr>
        <i/>
        <vertAlign val="superscript"/>
        <sz val="9"/>
        <rFont val="Tenorite"/>
      </rPr>
      <t>(3)</t>
    </r>
    <r>
      <rPr>
        <i/>
        <sz val="9"/>
        <rFont val="Tenorite"/>
      </rPr>
      <t>Ventas Netas sin incluir Ingresos fuera del territorio (FT) en EUA.</t>
    </r>
  </si>
  <si>
    <t xml:space="preserve">TABLA 3: CIFRAS PARA MÉXICO </t>
  </si>
  <si>
    <r>
      <t>Agua</t>
    </r>
    <r>
      <rPr>
        <i/>
        <vertAlign val="superscript"/>
        <sz val="11"/>
        <color rgb="FF262626"/>
        <rFont val="Tenorite"/>
      </rPr>
      <t>(1)</t>
    </r>
  </si>
  <si>
    <r>
      <t>No Carbonatados</t>
    </r>
    <r>
      <rPr>
        <i/>
        <vertAlign val="superscript"/>
        <sz val="11"/>
        <color rgb="FF262626"/>
        <rFont val="Tenorite"/>
      </rPr>
      <t>(2)</t>
    </r>
  </si>
  <si>
    <t>Volumen sin Garrafón</t>
  </si>
  <si>
    <t>Mezclas (%)</t>
  </si>
  <si>
    <t>Retornable</t>
  </si>
  <si>
    <t>No Retornable</t>
  </si>
  <si>
    <t>Familiar</t>
  </si>
  <si>
    <t>Personal</t>
  </si>
  <si>
    <r>
      <rPr>
        <i/>
        <vertAlign val="superscript"/>
        <sz val="9"/>
        <color rgb="FF262626"/>
        <rFont val="Tenorite"/>
      </rPr>
      <t>(2)</t>
    </r>
    <r>
      <rPr>
        <i/>
        <sz val="9"/>
        <color rgb="FF262626"/>
        <rFont val="Tenorite"/>
      </rPr>
      <t>Incluye tés, isotónicos, energéticos, jugos, néctares, bebidas de fruta y bebidas alcohólicas preparadas.</t>
    </r>
  </si>
  <si>
    <t xml:space="preserve">TABLA 4: CIFRAS PARA ESTADOS UNIDOS </t>
  </si>
  <si>
    <r>
      <t>Ventas Netas</t>
    </r>
    <r>
      <rPr>
        <i/>
        <vertAlign val="superscript"/>
        <sz val="11"/>
        <color rgb="FF262626"/>
        <rFont val="Tenorite"/>
      </rPr>
      <t>(3)</t>
    </r>
  </si>
  <si>
    <r>
      <rPr>
        <i/>
        <vertAlign val="superscript"/>
        <sz val="9"/>
        <rFont val="Tenorite"/>
      </rPr>
      <t>(1)</t>
    </r>
    <r>
      <rPr>
        <i/>
        <sz val="9"/>
        <rFont val="Tenorite"/>
      </rPr>
      <t xml:space="preserve">Incluye agua purificada, saborizada y mineral en presentaciones de hasta 1.5 litros. </t>
    </r>
  </si>
  <si>
    <r>
      <rPr>
        <i/>
        <vertAlign val="superscript"/>
        <sz val="9"/>
        <color theme="1"/>
        <rFont val="Tenorite"/>
      </rPr>
      <t>(2)</t>
    </r>
    <r>
      <rPr>
        <i/>
        <sz val="9"/>
        <color theme="1"/>
        <rFont val="Tenorite"/>
      </rPr>
      <t>Incluye tés, isotónicos, energéticos, jugos, néctares y bebidas de fruta.</t>
    </r>
  </si>
  <si>
    <t xml:space="preserve">TABLA 5: CIFRAS PARA SUDAMÉRICA </t>
  </si>
  <si>
    <t xml:space="preserve">Estado Consolidado de Resultados </t>
  </si>
  <si>
    <t>(Millones de pesos Mexicanos)</t>
  </si>
  <si>
    <t>Variación</t>
  </si>
  <si>
    <t>MM MXP</t>
  </si>
  <si>
    <t>%</t>
  </si>
  <si>
    <t>Costo de Ventas</t>
  </si>
  <si>
    <t>Utilidad Bruta</t>
  </si>
  <si>
    <t>Gastos de Venta</t>
  </si>
  <si>
    <t>Gastos de Administración</t>
  </si>
  <si>
    <t>Total de Gastos</t>
  </si>
  <si>
    <t>Gastos no recurrentes</t>
  </si>
  <si>
    <t>Utilidad de operación antes de otros ingresos</t>
  </si>
  <si>
    <r>
      <t>Otros ingresos (Gastos)</t>
    </r>
    <r>
      <rPr>
        <i/>
        <vertAlign val="superscript"/>
        <sz val="11"/>
        <color rgb="FF262626"/>
        <rFont val="Tenorite"/>
      </rPr>
      <t>(1)</t>
    </r>
  </si>
  <si>
    <t>Utilidad de operación</t>
  </si>
  <si>
    <t>Productos (Gastos) Financieros, Neto</t>
  </si>
  <si>
    <t>Utilidad (Pérdida) Cambiaria, Neta</t>
  </si>
  <si>
    <t>Resultado por posición monetaria</t>
  </si>
  <si>
    <t>Costo Integral de Financiamiento</t>
  </si>
  <si>
    <r>
      <t>Participación en utilidades netas de asociadas</t>
    </r>
    <r>
      <rPr>
        <i/>
        <vertAlign val="superscript"/>
        <sz val="11"/>
        <color rgb="FF262626"/>
        <rFont val="Tenorite"/>
      </rPr>
      <t>(2)</t>
    </r>
  </si>
  <si>
    <t>Utilidad antes de impuestos</t>
  </si>
  <si>
    <t>Impuesto a la Utilidad</t>
  </si>
  <si>
    <t>Participación no controladora</t>
  </si>
  <si>
    <t>Depreciación y amortización</t>
  </si>
  <si>
    <t>EBITDA =  Utilidad de Operación + Depreciación y Amortización + Gastos No Recurrentes.</t>
  </si>
  <si>
    <r>
      <rPr>
        <i/>
        <vertAlign val="superscript"/>
        <sz val="10"/>
        <color rgb="FF262626"/>
        <rFont val="Tenorite"/>
      </rPr>
      <t>(1)</t>
    </r>
    <r>
      <rPr>
        <i/>
        <sz val="10"/>
        <color rgb="FF262626"/>
        <rFont val="Tenorite"/>
      </rPr>
      <t xml:space="preserve"> Incluye método de participación en asociadas operativas como Jugos del Valle, IEQSA y Bebidas Refrescantes de Nogales.</t>
    </r>
  </si>
  <si>
    <r>
      <rPr>
        <i/>
        <vertAlign val="superscript"/>
        <sz val="10"/>
        <color rgb="FF262626"/>
        <rFont val="Tenorite"/>
      </rPr>
      <t>(2)</t>
    </r>
    <r>
      <rPr>
        <i/>
        <sz val="10"/>
        <color rgb="FF262626"/>
        <rFont val="Tenorite"/>
      </rPr>
      <t xml:space="preserve"> Incluye método de participación en asociadas no operativas como PIASA, PetStar, Beta San Miguel, entre otras.</t>
    </r>
  </si>
  <si>
    <t>Arca Continental, S.A.B. de C.V. y Subsidiarias</t>
  </si>
  <si>
    <t>Balance General Consolidado</t>
  </si>
  <si>
    <t>Diciembre 31</t>
  </si>
  <si>
    <t>ACTIVO</t>
  </si>
  <si>
    <t>Efectivo e inversiones temporales</t>
  </si>
  <si>
    <t>Clientes y cuentas por cobrar</t>
  </si>
  <si>
    <t>Inventarios</t>
  </si>
  <si>
    <t>Pagos anticipados y mercancía en tránsito</t>
  </si>
  <si>
    <t>Suma de Activo Circulante</t>
  </si>
  <si>
    <t>Inversiones en acciones y otras</t>
  </si>
  <si>
    <t>Inmuebles, planta y equipo</t>
  </si>
  <si>
    <t>Activos por derecho de uso</t>
  </si>
  <si>
    <t>Otros activos</t>
  </si>
  <si>
    <t>Suma de Activo Total</t>
  </si>
  <si>
    <t>PASIVO</t>
  </si>
  <si>
    <t>Créditos bancarios</t>
  </si>
  <si>
    <t>Proveedores</t>
  </si>
  <si>
    <t>Pasivos por arrendamiento C.P.</t>
  </si>
  <si>
    <t>Impuestos, PTU y Otras Ctas por pagar</t>
  </si>
  <si>
    <t>Pasivo de Corto Plazo</t>
  </si>
  <si>
    <t xml:space="preserve">Documentos por pagar de Largo plazo </t>
  </si>
  <si>
    <t>Pasivos por arrendamiento L.P.</t>
  </si>
  <si>
    <t>ISR diferido y otros</t>
  </si>
  <si>
    <t xml:space="preserve">Total de Pasivo </t>
  </si>
  <si>
    <t>CAPITAL CONTABLE</t>
  </si>
  <si>
    <t>Capital contable minoritario</t>
  </si>
  <si>
    <t xml:space="preserve">Capital aportado </t>
  </si>
  <si>
    <t xml:space="preserve">Utilidades retenidas </t>
  </si>
  <si>
    <t>Utilidad o (pérdida) neta</t>
  </si>
  <si>
    <t>Suma de Capital Contable</t>
  </si>
  <si>
    <t xml:space="preserve">Suma de Pasivo y Capital </t>
  </si>
  <si>
    <t>Deuda Total AC</t>
  </si>
  <si>
    <t>…</t>
  </si>
  <si>
    <t>Total</t>
  </si>
  <si>
    <t>Perfil de Vencimientos</t>
  </si>
  <si>
    <t>% del total</t>
  </si>
  <si>
    <t xml:space="preserve">Calificación Crediticia </t>
  </si>
  <si>
    <t>Local</t>
  </si>
  <si>
    <t>Global</t>
  </si>
  <si>
    <t>Perspectiva</t>
  </si>
  <si>
    <t>Fitch</t>
  </si>
  <si>
    <t>Estable</t>
  </si>
  <si>
    <t>Moody's</t>
  </si>
  <si>
    <t>S&amp;P</t>
  </si>
  <si>
    <t>Estado de Flujo de Efectivo</t>
  </si>
  <si>
    <t>Septiembre 30</t>
  </si>
  <si>
    <t>Utilidad Antes de Impuestos</t>
  </si>
  <si>
    <t xml:space="preserve">Depreciación y Amortización </t>
  </si>
  <si>
    <t>Fluctuación cambiaria / Resultado por posición monetaria</t>
  </si>
  <si>
    <t>Intereses Devengados (Neto)</t>
  </si>
  <si>
    <t>Utilidad en venta y deterioro de activo fijo</t>
  </si>
  <si>
    <t>Flujo generado antes de impuestos a la utilidad</t>
  </si>
  <si>
    <t xml:space="preserve">Flujo generado /utilizado en la operación </t>
  </si>
  <si>
    <t xml:space="preserve">Flujo neto de efectivo de actividades de operación </t>
  </si>
  <si>
    <t>Actividades de inversión:</t>
  </si>
  <si>
    <t>Inversión en activos Fijos (Neta)</t>
  </si>
  <si>
    <t>Actividades de financiamiento:</t>
  </si>
  <si>
    <t>Dividendos pagados</t>
  </si>
  <si>
    <t>Recompra de acciones (Neto)</t>
  </si>
  <si>
    <t>Financiamiento (Pago) de pasivos Bancarios</t>
  </si>
  <si>
    <t>Intereses pagados</t>
  </si>
  <si>
    <t>Otros</t>
  </si>
  <si>
    <t>Flujo neto de efectivo de actividades de financiamiento</t>
  </si>
  <si>
    <t>Incremento neto de efectivo y  equivalentes</t>
  </si>
  <si>
    <t>Diferencia en cambios en el efectivo</t>
  </si>
  <si>
    <t>Saldo inicial efectivo y equivalentes</t>
  </si>
  <si>
    <t>Saldo final efectivo y equivalentes</t>
  </si>
  <si>
    <t>Tipo de cambio promedio</t>
  </si>
  <si>
    <t>YoY</t>
  </si>
  <si>
    <t>USD</t>
  </si>
  <si>
    <t>PEN</t>
  </si>
  <si>
    <t>ARS</t>
  </si>
  <si>
    <t>Tipo de cambio fin del periodo</t>
  </si>
  <si>
    <t xml:space="preserve">Segmentos de Bebidas </t>
  </si>
  <si>
    <r>
      <t>Otros Negocios</t>
    </r>
    <r>
      <rPr>
        <b/>
        <i/>
        <vertAlign val="superscript"/>
        <sz val="12"/>
        <color rgb="FFC31F39"/>
        <rFont val="Tenorite"/>
      </rPr>
      <t>(1)</t>
    </r>
  </si>
  <si>
    <t>México</t>
  </si>
  <si>
    <t>EE. UU.</t>
  </si>
  <si>
    <t>Perú</t>
  </si>
  <si>
    <t>Argentina</t>
  </si>
  <si>
    <t>Ecuador</t>
  </si>
  <si>
    <t>Eliminaciones</t>
  </si>
  <si>
    <t>Volumen por Segmento</t>
  </si>
  <si>
    <t>Ingresos del Segmento</t>
  </si>
  <si>
    <t>Ingresos Intersegmentos</t>
  </si>
  <si>
    <t>Ingresos netos de transacciones 
inter-segmentos</t>
  </si>
  <si>
    <t>Flujo Operativo</t>
  </si>
  <si>
    <t>Flujo Operativo / Ingresos del Segmento</t>
  </si>
  <si>
    <t>Gastos No recurrentes</t>
  </si>
  <si>
    <t>Depreciacion y amortización</t>
  </si>
  <si>
    <t>Ingresos y Gastos Financieros Neto</t>
  </si>
  <si>
    <t>Gastos Financieros</t>
  </si>
  <si>
    <t>Participación en Utilidades Netas de Asociadas</t>
  </si>
  <si>
    <t>Utilidad antes de Impuestos</t>
  </si>
  <si>
    <t>Activos Netos Totales</t>
  </si>
  <si>
    <t>Inversión en Asociadas</t>
  </si>
  <si>
    <t>Pasivos Totales</t>
  </si>
  <si>
    <t>Inversiones en el periodo de activos fijos</t>
  </si>
  <si>
    <r>
      <rPr>
        <i/>
        <vertAlign val="superscript"/>
        <sz val="10"/>
        <color rgb="FF262626"/>
        <rFont val="Tenorite"/>
      </rPr>
      <t>(1)</t>
    </r>
    <r>
      <rPr>
        <i/>
        <sz val="10"/>
        <color rgb="FF262626"/>
        <rFont val="Tenorite"/>
      </rPr>
      <t xml:space="preserve">Otros Incluye División de Alimentos y Botanas, Vending y otras subsidiarias no relacionadas al segmento de Bebidas. </t>
    </r>
  </si>
  <si>
    <t>Información por segmentos 3T21</t>
  </si>
  <si>
    <t>Información por segmentos Ene-Sep'21</t>
  </si>
  <si>
    <t xml:space="preserve">Otros Negocios* </t>
  </si>
  <si>
    <t>Ingresos netos de transacciones inter-segmentos</t>
  </si>
  <si>
    <t>Ingresos Financieros</t>
  </si>
  <si>
    <t xml:space="preserve">*Otros Incluye División de Alimentos y Botanas, Vending y otras subsidiarias no relacionadas al segmento de Bebidas </t>
  </si>
  <si>
    <t>Información por segmentos 4T20</t>
  </si>
  <si>
    <t>Información por segmentos Ene-Dic'20</t>
  </si>
  <si>
    <t>AAA(mex)</t>
  </si>
  <si>
    <t>A</t>
  </si>
  <si>
    <t>Aaa.mx</t>
  </si>
  <si>
    <t>A3</t>
  </si>
  <si>
    <t>mxAAA</t>
  </si>
  <si>
    <t>-</t>
  </si>
  <si>
    <t>0 pb</t>
  </si>
  <si>
    <t>10 pb</t>
  </si>
  <si>
    <t>3T26</t>
  </si>
  <si>
    <t>3T25</t>
  </si>
  <si>
    <t>Ene-Sep'26</t>
  </si>
  <si>
    <t>Ene-Sep'25</t>
  </si>
  <si>
    <t>80 pb</t>
  </si>
  <si>
    <t>20 pb</t>
  </si>
  <si>
    <t>-40 pb</t>
  </si>
  <si>
    <t>-90 pb</t>
  </si>
  <si>
    <t>-80 pb</t>
  </si>
  <si>
    <t>2026</t>
  </si>
  <si>
    <t>Información por segmentos 3T26</t>
  </si>
  <si>
    <t>Información por segmentos Ene-Sep'26</t>
  </si>
  <si>
    <t xml:space="preserve">    en el trimestre y 10.1% en el acumulado del año, mientras que el volumen de la región, sin garrafón, crece 2.1% y 0.7%, respectivamente.</t>
  </si>
  <si>
    <r>
      <rPr>
        <i/>
        <vertAlign val="superscript"/>
        <sz val="9"/>
        <color rgb="FF262626"/>
        <rFont val="Tenorite"/>
      </rPr>
      <t>(1)</t>
    </r>
    <r>
      <rPr>
        <i/>
        <sz val="9"/>
        <color rgb="FF262626"/>
        <rFont val="Tenorite"/>
      </rPr>
      <t>Incluye agua purificada, saborizada y mineral en presentaciones de hasta 1.5 litros. Ajustada por el efecto de agua mineral, la categoría crece 10.7%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</si>
</sst>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(* #,##0.00_);_(* \(#,##0.00\);_(* &quot;-&quot;??_);_(@_)"/>
    <numFmt numFmtId="165" formatCode="_-[$€-2]* #,##0.00_-;\-[$€-2]* #,##0.00_-;_-[$€-2]* &quot;-&quot;??_-"/>
    <numFmt numFmtId="166" formatCode="0.0"/>
    <numFmt numFmtId="167" formatCode="0.000"/>
    <numFmt numFmtId="168" formatCode="_(* #,###_);_(* \(#,##0.00\);_(* &quot;-&quot;??_);_(@_)"/>
    <numFmt numFmtId="169" formatCode="0.0%"/>
    <numFmt numFmtId="170" formatCode="_(* #,##0_);_(* \(#,##0\);_(* &quot;-&quot;??_);_(@_)"/>
    <numFmt numFmtId="171" formatCode="#,##0.0"/>
    <numFmt numFmtId="172" formatCode="#,##0_ ;\-#,##0\ "/>
    <numFmt numFmtId="173" formatCode="#,##0.00000"/>
    <numFmt numFmtId="174" formatCode="_(* #,##0.0_);_(* \(#,##0.0\);_(* &quot;-&quot;??_);_(@_)"/>
    <numFmt numFmtId="175" formatCode="_-* #,##0_-;\-* #,##0_-;_-* &quot;-&quot;??_-;_-@_-"/>
    <numFmt numFmtId="176" formatCode="#,##0.0_ ;\-#,##0.0\ "/>
    <numFmt numFmtId="177" formatCode="#,##0.0;\-#,##0.0"/>
    <numFmt numFmtId="178" formatCode="#,##0.0000"/>
    <numFmt numFmtId="179" formatCode="0.0000%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0"/>
      <color indexed="9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i/>
      <sz val="9"/>
      <color theme="1"/>
      <name val="Arial"/>
      <family val="2"/>
    </font>
    <font>
      <b/>
      <sz val="11"/>
      <color rgb="FF593B1D"/>
      <name val="Arial"/>
      <family val="2"/>
    </font>
    <font>
      <sz val="18"/>
      <color theme="0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i/>
      <sz val="11"/>
      <color theme="1" tint="0.34998626667073579"/>
      <name val="Arial"/>
      <family val="2"/>
    </font>
    <font>
      <u/>
      <sz val="12"/>
      <name val="Arial"/>
      <family val="2"/>
    </font>
    <font>
      <i/>
      <sz val="10"/>
      <color theme="1"/>
      <name val="Arial"/>
      <family val="2"/>
    </font>
    <font>
      <u/>
      <sz val="11"/>
      <name val="Arial"/>
      <family val="2"/>
    </font>
    <font>
      <sz val="12"/>
      <color theme="0"/>
      <name val="Arial"/>
      <family val="2"/>
    </font>
    <font>
      <sz val="10"/>
      <color theme="1" tint="0.34998626667073579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sz val="11"/>
      <color theme="1" tint="0.34998626667073579"/>
      <name val="Arial"/>
      <family val="2"/>
    </font>
    <font>
      <b/>
      <sz val="14"/>
      <color rgb="FF72320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1"/>
      <color rgb="FF723202"/>
      <name val="Arial"/>
      <family val="2"/>
    </font>
    <font>
      <sz val="14"/>
      <color theme="0"/>
      <name val="Arial"/>
      <family val="2"/>
    </font>
    <font>
      <sz val="14"/>
      <color rgb="FFFF0000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i/>
      <sz val="18"/>
      <color theme="1"/>
      <name val="Arial"/>
      <family val="2"/>
    </font>
    <font>
      <i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i/>
      <sz val="10"/>
      <color theme="1" tint="0.34998626667073579"/>
      <name val="Arial"/>
      <family val="2"/>
    </font>
    <font>
      <b/>
      <i/>
      <sz val="10"/>
      <color rgb="FF593B1D"/>
      <name val="Arial"/>
      <family val="2"/>
    </font>
    <font>
      <i/>
      <sz val="10"/>
      <color theme="1" tint="0.34998626667073579"/>
      <name val="Arial"/>
      <family val="2"/>
    </font>
    <font>
      <b/>
      <i/>
      <sz val="10"/>
      <color theme="1"/>
      <name val="Arial"/>
      <family val="2"/>
    </font>
    <font>
      <b/>
      <sz val="10"/>
      <color rgb="FF593B1D"/>
      <name val="Arial"/>
      <family val="2"/>
    </font>
    <font>
      <i/>
      <sz val="10"/>
      <name val="Arial"/>
      <family val="2"/>
    </font>
    <font>
      <sz val="10"/>
      <color theme="1" tint="0.34998626667073579"/>
      <name val="Tenorite"/>
    </font>
    <font>
      <sz val="11"/>
      <color rgb="FFC31F39"/>
      <name val="Tenorite"/>
    </font>
    <font>
      <sz val="10"/>
      <color theme="1"/>
      <name val="Tenorite"/>
    </font>
    <font>
      <b/>
      <i/>
      <sz val="10"/>
      <color theme="1"/>
      <name val="Tenorite"/>
    </font>
    <font>
      <b/>
      <sz val="14"/>
      <color rgb="FFC31F39"/>
      <name val="Tenorite"/>
    </font>
    <font>
      <sz val="10"/>
      <color rgb="FF262626"/>
      <name val="Tenorite"/>
    </font>
    <font>
      <i/>
      <sz val="10"/>
      <color rgb="FF262626"/>
      <name val="Tenorite"/>
    </font>
    <font>
      <i/>
      <vertAlign val="superscript"/>
      <sz val="10"/>
      <color rgb="FF262626"/>
      <name val="Tenorite"/>
    </font>
    <font>
      <sz val="11"/>
      <color theme="1"/>
      <name val="Tenorite"/>
    </font>
    <font>
      <b/>
      <sz val="11"/>
      <color theme="1"/>
      <name val="Tenorite"/>
    </font>
    <font>
      <b/>
      <i/>
      <sz val="10"/>
      <name val="Tenorite"/>
    </font>
    <font>
      <sz val="11"/>
      <color rgb="FF262626"/>
      <name val="Tenorite"/>
    </font>
    <font>
      <b/>
      <sz val="11"/>
      <color rgb="FF262626"/>
      <name val="Tenorite"/>
    </font>
    <font>
      <b/>
      <i/>
      <sz val="11"/>
      <color rgb="FF262626"/>
      <name val="Tenorite"/>
    </font>
    <font>
      <b/>
      <sz val="11"/>
      <color rgb="FF593B1D"/>
      <name val="Tenorite"/>
    </font>
    <font>
      <b/>
      <sz val="11"/>
      <color rgb="FFC31F39"/>
      <name val="Tenorite"/>
    </font>
    <font>
      <i/>
      <sz val="11"/>
      <color rgb="FF262626"/>
      <name val="Tenorite"/>
    </font>
    <font>
      <i/>
      <vertAlign val="superscript"/>
      <sz val="11"/>
      <color rgb="FF262626"/>
      <name val="Tenorite"/>
    </font>
    <font>
      <b/>
      <i/>
      <sz val="11"/>
      <color rgb="FF593B1D"/>
      <name val="Tenorite"/>
    </font>
    <font>
      <b/>
      <sz val="11"/>
      <color theme="1" tint="0.34998626667073579"/>
      <name val="Tenorite"/>
    </font>
    <font>
      <i/>
      <sz val="11"/>
      <color theme="1"/>
      <name val="Tenorite"/>
    </font>
    <font>
      <sz val="14"/>
      <color rgb="FFC31F39"/>
      <name val="Tenorite"/>
    </font>
    <font>
      <b/>
      <sz val="11"/>
      <color theme="0"/>
      <name val="Tenorite"/>
    </font>
    <font>
      <sz val="11"/>
      <color theme="1" tint="0.34998626667073579"/>
      <name val="Tenorite"/>
    </font>
    <font>
      <b/>
      <sz val="11"/>
      <name val="Tenorite"/>
    </font>
    <font>
      <b/>
      <sz val="16"/>
      <color rgb="FFC31F39"/>
      <name val="Tenorite"/>
    </font>
    <font>
      <b/>
      <sz val="12"/>
      <color rgb="FFC31F39"/>
      <name val="Tenorite"/>
    </font>
    <font>
      <vertAlign val="superscript"/>
      <sz val="11"/>
      <color rgb="FF262626"/>
      <name val="Tenorite"/>
    </font>
    <font>
      <b/>
      <sz val="18"/>
      <color rgb="FFC31F39"/>
      <name val="Tenorite"/>
    </font>
    <font>
      <b/>
      <i/>
      <sz val="11"/>
      <color theme="1"/>
      <name val="Tenorite"/>
    </font>
    <font>
      <sz val="12"/>
      <color rgb="FFC31F39"/>
      <name val="Tenorite"/>
    </font>
    <font>
      <b/>
      <sz val="11"/>
      <color rgb="FF783706"/>
      <name val="Tenorite"/>
    </font>
    <font>
      <b/>
      <i/>
      <sz val="9"/>
      <color rgb="FF262626"/>
      <name val="Tenorite"/>
    </font>
    <font>
      <i/>
      <sz val="9"/>
      <color rgb="FF262626"/>
      <name val="Tenorite"/>
    </font>
    <font>
      <b/>
      <i/>
      <sz val="9"/>
      <name val="Tenorite"/>
    </font>
    <font>
      <i/>
      <vertAlign val="superscript"/>
      <sz val="9"/>
      <name val="Tenorite"/>
    </font>
    <font>
      <i/>
      <sz val="9"/>
      <name val="Tenorite"/>
    </font>
    <font>
      <i/>
      <vertAlign val="superscript"/>
      <sz val="9"/>
      <color rgb="FF262626"/>
      <name val="Tenorite"/>
    </font>
    <font>
      <i/>
      <sz val="9"/>
      <color theme="1"/>
      <name val="Tenorite"/>
    </font>
    <font>
      <i/>
      <vertAlign val="superscript"/>
      <sz val="9"/>
      <color theme="1"/>
      <name val="Tenorite"/>
    </font>
    <font>
      <b/>
      <sz val="10"/>
      <color rgb="FFC31F39"/>
      <name val="Tenorite"/>
    </font>
    <font>
      <b/>
      <sz val="10"/>
      <color rgb="FF262626"/>
      <name val="Tenorite"/>
    </font>
    <font>
      <b/>
      <i/>
      <vertAlign val="superscript"/>
      <sz val="12"/>
      <color rgb="FFC31F39"/>
      <name val="Tenorite"/>
    </font>
    <font>
      <sz val="12"/>
      <color theme="1"/>
      <name val="Tenorite"/>
    </font>
    <font>
      <b/>
      <sz val="12"/>
      <color rgb="FF262626"/>
      <name val="Tenorite"/>
    </font>
    <font>
      <sz val="12"/>
      <color rgb="FF262626"/>
      <name val="Tenorite"/>
    </font>
    <font>
      <i/>
      <sz val="12"/>
      <color rgb="FF262626"/>
      <name val="Tenorite"/>
    </font>
    <font>
      <sz val="11"/>
      <name val="Tenorite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</patternFill>
    </fill>
    <fill>
      <patternFill patternType="solid">
        <fgColor indexed="17"/>
      </patternFill>
    </fill>
    <fill>
      <patternFill patternType="solid">
        <fgColor theme="0"/>
        <bgColor indexed="64"/>
      </patternFill>
    </fill>
    <fill>
      <patternFill patternType="solid">
        <fgColor rgb="FFF6000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tted">
        <color auto="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dashed">
        <color rgb="FFBDB7AD"/>
      </left>
      <right style="dashed">
        <color rgb="FFBDB7AD"/>
      </right>
      <top style="dashed">
        <color rgb="FFBDB7AD"/>
      </top>
      <bottom style="dashed">
        <color rgb="FFBDB7AD"/>
      </bottom>
      <diagonal/>
    </border>
    <border>
      <left/>
      <right/>
      <top style="dotted">
        <color theme="0"/>
      </top>
      <bottom/>
      <diagonal/>
    </border>
    <border>
      <left/>
      <right/>
      <top/>
      <bottom style="medium">
        <color rgb="FFC31F3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rgb="FFC31F39"/>
      </bottom>
      <diagonal/>
    </border>
    <border>
      <left/>
      <right/>
      <top style="thin">
        <color indexed="64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rgb="FFC00000"/>
      </bottom>
      <diagonal/>
    </border>
    <border>
      <left/>
      <right/>
      <top style="thin">
        <color rgb="FFC00000"/>
      </top>
      <bottom/>
      <diagonal/>
    </border>
  </borders>
  <cellStyleXfs count="10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>
      <alignment wrapText="1"/>
    </xf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5" fillId="3" borderId="2" applyNumberFormat="0" applyProtection="0">
      <alignment vertical="center"/>
    </xf>
    <xf numFmtId="4" fontId="6" fillId="3" borderId="2" applyNumberFormat="0" applyProtection="0">
      <alignment vertical="center"/>
    </xf>
    <xf numFmtId="4" fontId="5" fillId="3" borderId="2" applyNumberFormat="0" applyProtection="0">
      <alignment horizontal="left" vertical="center" indent="1"/>
    </xf>
    <xf numFmtId="4" fontId="5" fillId="3" borderId="2" applyNumberFormat="0" applyProtection="0">
      <alignment horizontal="left" vertical="center" indent="1"/>
    </xf>
    <xf numFmtId="0" fontId="2" fillId="4" borderId="2" applyNumberFormat="0" applyProtection="0">
      <alignment horizontal="left" vertical="center" indent="1"/>
    </xf>
    <xf numFmtId="4" fontId="5" fillId="5" borderId="2" applyNumberFormat="0" applyProtection="0">
      <alignment horizontal="right" vertical="center"/>
    </xf>
    <xf numFmtId="4" fontId="5" fillId="6" borderId="2" applyNumberFormat="0" applyProtection="0">
      <alignment horizontal="right" vertical="center"/>
    </xf>
    <xf numFmtId="4" fontId="5" fillId="7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9" borderId="2" applyNumberFormat="0" applyProtection="0">
      <alignment horizontal="right" vertical="center"/>
    </xf>
    <xf numFmtId="4" fontId="5" fillId="10" borderId="2" applyNumberFormat="0" applyProtection="0">
      <alignment horizontal="right" vertical="center"/>
    </xf>
    <xf numFmtId="4" fontId="5" fillId="11" borderId="2" applyNumberFormat="0" applyProtection="0">
      <alignment horizontal="right" vertical="center"/>
    </xf>
    <xf numFmtId="4" fontId="5" fillId="12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4" borderId="2" applyNumberFormat="0" applyProtection="0">
      <alignment horizontal="left" vertical="center" indent="1"/>
    </xf>
    <xf numFmtId="4" fontId="5" fillId="15" borderId="3" applyNumberFormat="0" applyProtection="0">
      <alignment horizontal="left" vertical="center" indent="1"/>
    </xf>
    <xf numFmtId="4" fontId="8" fillId="16" borderId="0" applyNumberFormat="0" applyProtection="0">
      <alignment horizontal="left" vertical="center" indent="1"/>
    </xf>
    <xf numFmtId="0" fontId="2" fillId="4" borderId="2" applyNumberFormat="0" applyProtection="0">
      <alignment horizontal="left" vertical="center" indent="1"/>
    </xf>
    <xf numFmtId="4" fontId="5" fillId="15" borderId="2" applyNumberFormat="0" applyProtection="0">
      <alignment horizontal="left" vertical="center" indent="1"/>
    </xf>
    <xf numFmtId="4" fontId="5" fillId="17" borderId="2" applyNumberFormat="0" applyProtection="0">
      <alignment horizontal="left" vertical="center" indent="1"/>
    </xf>
    <xf numFmtId="0" fontId="2" fillId="17" borderId="2" applyNumberFormat="0" applyProtection="0">
      <alignment horizontal="left" vertical="center" indent="1"/>
    </xf>
    <xf numFmtId="0" fontId="2" fillId="17" borderId="2" applyNumberFormat="0" applyProtection="0">
      <alignment horizontal="left" vertical="center" indent="1"/>
    </xf>
    <xf numFmtId="0" fontId="2" fillId="0" borderId="0" applyNumberFormat="0" applyProtection="0">
      <alignment horizontal="left" vertical="center" indent="1"/>
    </xf>
    <xf numFmtId="0" fontId="2" fillId="17" borderId="2" applyNumberFormat="0" applyProtection="0">
      <alignment horizontal="left" vertical="center" indent="1"/>
    </xf>
    <xf numFmtId="0" fontId="2" fillId="18" borderId="2" applyNumberFormat="0" applyProtection="0">
      <alignment horizontal="left" vertical="center" indent="1"/>
    </xf>
    <xf numFmtId="0" fontId="2" fillId="18" borderId="2" applyNumberFormat="0" applyProtection="0">
      <alignment horizontal="left" vertical="center" indent="1"/>
    </xf>
    <xf numFmtId="0" fontId="2" fillId="0" borderId="0" applyNumberFormat="0" applyProtection="0">
      <alignment horizontal="left" vertical="center" indent="1"/>
    </xf>
    <xf numFmtId="0" fontId="2" fillId="18" borderId="2" applyNumberFormat="0" applyProtection="0">
      <alignment horizontal="left" vertical="center" indent="1"/>
    </xf>
    <xf numFmtId="0" fontId="2" fillId="19" borderId="2" applyNumberFormat="0" applyProtection="0">
      <alignment horizontal="left" vertical="center" indent="1"/>
    </xf>
    <xf numFmtId="0" fontId="2" fillId="19" borderId="2" applyNumberFormat="0" applyProtection="0">
      <alignment horizontal="left" vertical="center" indent="1"/>
    </xf>
    <xf numFmtId="0" fontId="2" fillId="0" borderId="0" applyNumberFormat="0" applyProtection="0">
      <alignment horizontal="left" vertical="center" indent="1"/>
    </xf>
    <xf numFmtId="0" fontId="2" fillId="19" borderId="2" applyNumberFormat="0" applyProtection="0">
      <alignment horizontal="left" vertical="center" indent="1"/>
    </xf>
    <xf numFmtId="0" fontId="2" fillId="4" borderId="2" applyNumberFormat="0" applyProtection="0">
      <alignment horizontal="left" vertical="center" indent="1"/>
    </xf>
    <xf numFmtId="0" fontId="2" fillId="4" borderId="2" applyNumberFormat="0" applyProtection="0">
      <alignment horizontal="left" vertical="center" indent="1"/>
    </xf>
    <xf numFmtId="0" fontId="2" fillId="0" borderId="0" applyNumberFormat="0" applyProtection="0">
      <alignment horizontal="left" vertical="center" indent="1"/>
    </xf>
    <xf numFmtId="0" fontId="2" fillId="4" borderId="2" applyNumberFormat="0" applyProtection="0">
      <alignment horizontal="left" vertical="center" indent="1"/>
    </xf>
    <xf numFmtId="4" fontId="5" fillId="20" borderId="2" applyNumberFormat="0" applyProtection="0">
      <alignment vertical="center"/>
    </xf>
    <xf numFmtId="4" fontId="6" fillId="20" borderId="2" applyNumberFormat="0" applyProtection="0">
      <alignment vertical="center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15" borderId="2" applyNumberFormat="0" applyProtection="0">
      <alignment horizontal="right" vertical="center"/>
    </xf>
    <xf numFmtId="4" fontId="5" fillId="15" borderId="2" applyNumberFormat="0" applyProtection="0">
      <alignment horizontal="right" vertical="center"/>
    </xf>
    <xf numFmtId="4" fontId="6" fillId="15" borderId="2" applyNumberFormat="0" applyProtection="0">
      <alignment horizontal="right" vertical="center"/>
    </xf>
    <xf numFmtId="0" fontId="2" fillId="4" borderId="2" applyNumberFormat="0" applyProtection="0">
      <alignment horizontal="left" vertical="center" indent="1"/>
    </xf>
    <xf numFmtId="0" fontId="2" fillId="4" borderId="2" applyNumberFormat="0" applyProtection="0">
      <alignment horizontal="left" vertical="center" indent="1"/>
    </xf>
    <xf numFmtId="0" fontId="9" fillId="0" borderId="0"/>
    <xf numFmtId="4" fontId="10" fillId="15" borderId="2" applyNumberFormat="0" applyProtection="0">
      <alignment horizontal="right" vertical="center"/>
    </xf>
    <xf numFmtId="165" fontId="1" fillId="0" borderId="0"/>
    <xf numFmtId="165" fontId="2" fillId="0" borderId="0"/>
    <xf numFmtId="165" fontId="2" fillId="4" borderId="2" applyNumberFormat="0" applyProtection="0">
      <alignment horizontal="left" vertical="center" indent="1"/>
    </xf>
    <xf numFmtId="165" fontId="2" fillId="19" borderId="2" applyNumberFormat="0" applyProtection="0">
      <alignment horizontal="left" vertical="center" indent="1"/>
    </xf>
    <xf numFmtId="165" fontId="2" fillId="18" borderId="2" applyNumberFormat="0" applyProtection="0">
      <alignment horizontal="left" vertical="center" indent="1"/>
    </xf>
    <xf numFmtId="165" fontId="2" fillId="18" borderId="2" applyNumberFormat="0" applyProtection="0">
      <alignment horizontal="left" vertical="center" indent="1"/>
    </xf>
    <xf numFmtId="165" fontId="2" fillId="17" borderId="2" applyNumberFormat="0" applyProtection="0">
      <alignment horizontal="left" vertical="center" indent="1"/>
    </xf>
    <xf numFmtId="165" fontId="2" fillId="19" borderId="2" applyNumberFormat="0" applyProtection="0">
      <alignment horizontal="left" vertical="center" indent="1"/>
    </xf>
    <xf numFmtId="165" fontId="2" fillId="4" borderId="2" applyNumberFormat="0" applyProtection="0">
      <alignment horizontal="left" vertical="center" indent="1"/>
    </xf>
    <xf numFmtId="0" fontId="13" fillId="22" borderId="2" applyNumberFormat="0" applyProtection="0">
      <alignment horizontal="left" vertical="center" indent="1"/>
    </xf>
    <xf numFmtId="165" fontId="2" fillId="19" borderId="2" applyNumberFormat="0" applyProtection="0">
      <alignment horizontal="left" vertical="center" indent="1"/>
    </xf>
    <xf numFmtId="165" fontId="2" fillId="17" borderId="2" applyNumberFormat="0" applyProtection="0">
      <alignment horizontal="left" vertical="center" indent="1"/>
    </xf>
    <xf numFmtId="165" fontId="2" fillId="17" borderId="2" applyNumberFormat="0" applyProtection="0">
      <alignment horizontal="left" vertical="center" indent="1"/>
    </xf>
    <xf numFmtId="165" fontId="2" fillId="18" borderId="2" applyNumberFormat="0" applyProtection="0">
      <alignment horizontal="left" vertical="center" indent="1"/>
    </xf>
    <xf numFmtId="165" fontId="2" fillId="4" borderId="2" applyNumberFormat="0" applyProtection="0">
      <alignment horizontal="left" vertical="center" indent="1"/>
    </xf>
    <xf numFmtId="165" fontId="2" fillId="4" borderId="2" applyNumberFormat="0" applyProtection="0">
      <alignment horizontal="left" vertical="center" indent="1"/>
    </xf>
    <xf numFmtId="165" fontId="2" fillId="4" borderId="2" applyNumberFormat="0" applyProtection="0">
      <alignment horizontal="left" vertical="center" indent="1"/>
    </xf>
    <xf numFmtId="165" fontId="1" fillId="0" borderId="0"/>
    <xf numFmtId="165" fontId="2" fillId="4" borderId="2" applyNumberFormat="0" applyProtection="0">
      <alignment horizontal="left" vertical="center" indent="1"/>
    </xf>
    <xf numFmtId="165" fontId="2" fillId="4" borderId="2" applyNumberFormat="0" applyProtection="0">
      <alignment horizontal="left" vertical="center" indent="1"/>
    </xf>
    <xf numFmtId="165" fontId="9" fillId="0" borderId="0"/>
    <xf numFmtId="165" fontId="11" fillId="21" borderId="4" applyNumberFormat="0" applyAlignment="0" applyProtection="0"/>
    <xf numFmtId="165" fontId="12" fillId="0" borderId="5" applyNumberFormat="0" applyFill="0" applyAlignment="0" applyProtection="0"/>
    <xf numFmtId="165" fontId="2" fillId="0" borderId="0"/>
    <xf numFmtId="165" fontId="2" fillId="0" borderId="0">
      <alignment wrapText="1"/>
    </xf>
    <xf numFmtId="165" fontId="1" fillId="2" borderId="1" applyNumberFormat="0" applyFont="0" applyAlignment="0" applyProtection="0"/>
    <xf numFmtId="165" fontId="2" fillId="0" borderId="0"/>
    <xf numFmtId="165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9">
    <xf numFmtId="0" fontId="0" fillId="0" borderId="0" xfId="0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37" fontId="17" fillId="0" borderId="0" xfId="0" applyNumberFormat="1" applyFont="1" applyAlignment="1">
      <alignment horizontal="center"/>
    </xf>
    <xf numFmtId="0" fontId="29" fillId="0" borderId="0" xfId="0" applyFont="1"/>
    <xf numFmtId="37" fontId="17" fillId="0" borderId="0" xfId="0" applyNumberFormat="1" applyFont="1"/>
    <xf numFmtId="165" fontId="17" fillId="0" borderId="0" xfId="87" applyFont="1"/>
    <xf numFmtId="174" fontId="17" fillId="0" borderId="0" xfId="1" applyNumberFormat="1" applyFont="1"/>
    <xf numFmtId="169" fontId="17" fillId="0" borderId="0" xfId="2" applyNumberFormat="1" applyFont="1" applyAlignment="1">
      <alignment horizontal="center"/>
    </xf>
    <xf numFmtId="10" fontId="17" fillId="0" borderId="0" xfId="2" applyNumberFormat="1" applyFont="1"/>
    <xf numFmtId="3" fontId="17" fillId="0" borderId="0" xfId="0" applyNumberFormat="1" applyFont="1"/>
    <xf numFmtId="169" fontId="17" fillId="0" borderId="0" xfId="2" applyNumberFormat="1" applyFont="1"/>
    <xf numFmtId="169" fontId="17" fillId="0" borderId="0" xfId="2" applyNumberFormat="1" applyFont="1" applyAlignment="1">
      <alignment vertical="top"/>
    </xf>
    <xf numFmtId="0" fontId="32" fillId="0" borderId="0" xfId="0" applyFont="1" applyAlignment="1">
      <alignment horizontal="left" vertical="center"/>
    </xf>
    <xf numFmtId="37" fontId="17" fillId="0" borderId="10" xfId="0" applyNumberFormat="1" applyFont="1" applyBorder="1" applyAlignment="1">
      <alignment horizontal="center" vertical="center"/>
    </xf>
    <xf numFmtId="0" fontId="25" fillId="25" borderId="8" xfId="0" applyFont="1" applyFill="1" applyBorder="1" applyAlignment="1">
      <alignment horizontal="left" vertical="center"/>
    </xf>
    <xf numFmtId="170" fontId="17" fillId="0" borderId="0" xfId="1" applyNumberFormat="1" applyFont="1" applyAlignment="1">
      <alignment horizontal="center"/>
    </xf>
    <xf numFmtId="170" fontId="17" fillId="0" borderId="0" xfId="1" applyNumberFormat="1" applyFont="1" applyFill="1" applyAlignment="1">
      <alignment horizontal="center"/>
    </xf>
    <xf numFmtId="170" fontId="17" fillId="0" borderId="0" xfId="2" applyNumberFormat="1" applyFont="1"/>
    <xf numFmtId="165" fontId="23" fillId="0" borderId="0" xfId="87" applyFont="1" applyAlignment="1">
      <alignment horizontal="center" vertical="top"/>
    </xf>
    <xf numFmtId="49" fontId="24" fillId="26" borderId="0" xfId="87" quotePrefix="1" applyNumberFormat="1" applyFont="1" applyFill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/>
    </xf>
    <xf numFmtId="37" fontId="18" fillId="0" borderId="10" xfId="0" applyNumberFormat="1" applyFont="1" applyBorder="1" applyAlignment="1">
      <alignment horizontal="center" vertical="center"/>
    </xf>
    <xf numFmtId="169" fontId="34" fillId="0" borderId="10" xfId="2" applyNumberFormat="1" applyFont="1" applyBorder="1" applyAlignment="1">
      <alignment horizontal="center" vertical="center"/>
    </xf>
    <xf numFmtId="0" fontId="14" fillId="23" borderId="0" xfId="7" applyFont="1" applyFill="1"/>
    <xf numFmtId="0" fontId="17" fillId="23" borderId="0" xfId="0" applyFont="1" applyFill="1"/>
    <xf numFmtId="0" fontId="32" fillId="25" borderId="8" xfId="0" applyFont="1" applyFill="1" applyBorder="1" applyAlignment="1">
      <alignment horizontal="left" vertical="center"/>
    </xf>
    <xf numFmtId="49" fontId="31" fillId="26" borderId="0" xfId="87" quotePrefix="1" applyNumberFormat="1" applyFont="1" applyFill="1" applyAlignment="1">
      <alignment horizontal="center" vertical="center"/>
    </xf>
    <xf numFmtId="0" fontId="21" fillId="23" borderId="0" xfId="7" applyFont="1" applyFill="1"/>
    <xf numFmtId="169" fontId="19" fillId="0" borderId="10" xfId="2" applyNumberFormat="1" applyFont="1" applyBorder="1" applyAlignment="1">
      <alignment horizontal="center" vertical="center"/>
    </xf>
    <xf numFmtId="165" fontId="18" fillId="0" borderId="0" xfId="60" applyFont="1" applyAlignment="1">
      <alignment horizontal="center" vertical="center"/>
    </xf>
    <xf numFmtId="165" fontId="26" fillId="0" borderId="0" xfId="60" applyFont="1" applyAlignment="1">
      <alignment horizontal="center" vertical="center"/>
    </xf>
    <xf numFmtId="0" fontId="17" fillId="0" borderId="0" xfId="60" applyNumberFormat="1" applyFont="1" applyAlignment="1">
      <alignment horizontal="center" vertical="center"/>
    </xf>
    <xf numFmtId="165" fontId="17" fillId="0" borderId="0" xfId="60" applyFont="1"/>
    <xf numFmtId="165" fontId="18" fillId="0" borderId="0" xfId="60" applyFont="1" applyAlignment="1">
      <alignment vertical="center"/>
    </xf>
    <xf numFmtId="165" fontId="27" fillId="0" borderId="0" xfId="60" applyFont="1" applyAlignment="1">
      <alignment horizontal="center"/>
    </xf>
    <xf numFmtId="9" fontId="17" fillId="0" borderId="0" xfId="2" applyFont="1" applyBorder="1" applyAlignment="1"/>
    <xf numFmtId="165" fontId="38" fillId="0" borderId="0" xfId="60" applyFont="1"/>
    <xf numFmtId="165" fontId="21" fillId="0" borderId="0" xfId="60" applyFont="1"/>
    <xf numFmtId="165" fontId="17" fillId="0" borderId="0" xfId="60" applyFont="1" applyAlignment="1">
      <alignment vertical="top"/>
    </xf>
    <xf numFmtId="165" fontId="39" fillId="0" borderId="0" xfId="60" applyFont="1"/>
    <xf numFmtId="0" fontId="26" fillId="0" borderId="0" xfId="0" applyFont="1"/>
    <xf numFmtId="169" fontId="17" fillId="0" borderId="0" xfId="2" applyNumberFormat="1" applyFont="1" applyFill="1"/>
    <xf numFmtId="165" fontId="18" fillId="0" borderId="0" xfId="60" applyFont="1"/>
    <xf numFmtId="169" fontId="17" fillId="0" borderId="0" xfId="2" applyNumberFormat="1" applyFont="1" applyBorder="1"/>
    <xf numFmtId="170" fontId="17" fillId="0" borderId="0" xfId="1" applyNumberFormat="1" applyFont="1" applyAlignment="1">
      <alignment horizontal="center" vertical="center"/>
    </xf>
    <xf numFmtId="165" fontId="18" fillId="0" borderId="0" xfId="60" quotePrefix="1" applyFont="1"/>
    <xf numFmtId="170" fontId="17" fillId="0" borderId="0" xfId="60" applyNumberFormat="1" applyFont="1"/>
    <xf numFmtId="170" fontId="17" fillId="0" borderId="0" xfId="1" applyNumberFormat="1" applyFont="1"/>
    <xf numFmtId="3" fontId="17" fillId="0" borderId="0" xfId="60" applyNumberFormat="1" applyFont="1" applyAlignment="1">
      <alignment horizontal="center" vertical="center"/>
    </xf>
    <xf numFmtId="3" fontId="17" fillId="0" borderId="0" xfId="60" applyNumberFormat="1" applyFont="1"/>
    <xf numFmtId="171" fontId="17" fillId="0" borderId="0" xfId="60" applyNumberFormat="1" applyFont="1"/>
    <xf numFmtId="1" fontId="17" fillId="0" borderId="0" xfId="60" applyNumberFormat="1" applyFont="1" applyAlignment="1">
      <alignment horizontal="center" vertical="center"/>
    </xf>
    <xf numFmtId="172" fontId="17" fillId="0" borderId="0" xfId="60" applyNumberFormat="1" applyFont="1" applyAlignment="1">
      <alignment horizontal="center" vertical="center"/>
    </xf>
    <xf numFmtId="10" fontId="17" fillId="0" borderId="0" xfId="0" applyNumberFormat="1" applyFont="1"/>
    <xf numFmtId="169" fontId="17" fillId="0" borderId="0" xfId="0" applyNumberFormat="1" applyFont="1"/>
    <xf numFmtId="166" fontId="17" fillId="0" borderId="0" xfId="0" applyNumberFormat="1" applyFont="1"/>
    <xf numFmtId="164" fontId="17" fillId="0" borderId="0" xfId="1" applyFont="1"/>
    <xf numFmtId="0" fontId="18" fillId="0" borderId="0" xfId="0" applyFont="1" applyAlignment="1">
      <alignment horizontal="center" vertical="center"/>
    </xf>
    <xf numFmtId="171" fontId="17" fillId="0" borderId="0" xfId="0" applyNumberFormat="1" applyFont="1" applyAlignment="1">
      <alignment horizontal="center" vertical="center"/>
    </xf>
    <xf numFmtId="0" fontId="25" fillId="0" borderId="0" xfId="0" applyFont="1"/>
    <xf numFmtId="164" fontId="17" fillId="0" borderId="0" xfId="0" applyNumberFormat="1" applyFont="1"/>
    <xf numFmtId="0" fontId="40" fillId="0" borderId="0" xfId="0" applyFont="1"/>
    <xf numFmtId="0" fontId="41" fillId="0" borderId="0" xfId="0" applyFont="1" applyAlignment="1">
      <alignment vertical="top" wrapText="1"/>
    </xf>
    <xf numFmtId="0" fontId="41" fillId="0" borderId="0" xfId="0" applyFont="1" applyAlignment="1">
      <alignment vertical="center" wrapText="1"/>
    </xf>
    <xf numFmtId="0" fontId="14" fillId="0" borderId="0" xfId="6" applyFont="1"/>
    <xf numFmtId="3" fontId="18" fillId="0" borderId="0" xfId="0" applyNumberFormat="1" applyFont="1" applyAlignment="1">
      <alignment horizontal="center" vertical="center"/>
    </xf>
    <xf numFmtId="3" fontId="18" fillId="0" borderId="0" xfId="0" applyNumberFormat="1" applyFont="1"/>
    <xf numFmtId="3" fontId="17" fillId="0" borderId="0" xfId="0" applyNumberFormat="1" applyFont="1" applyAlignment="1">
      <alignment horizontal="center" vertical="center"/>
    </xf>
    <xf numFmtId="178" fontId="17" fillId="0" borderId="0" xfId="0" applyNumberFormat="1" applyFont="1" applyAlignment="1">
      <alignment horizontal="center" vertical="center"/>
    </xf>
    <xf numFmtId="169" fontId="17" fillId="0" borderId="0" xfId="2" applyNumberFormat="1" applyFont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169" fontId="19" fillId="0" borderId="0" xfId="2" applyNumberFormat="1" applyFont="1" applyAlignment="1">
      <alignment horizontal="center"/>
    </xf>
    <xf numFmtId="165" fontId="44" fillId="0" borderId="0" xfId="87" applyFont="1" applyAlignment="1">
      <alignment horizontal="left" vertical="top"/>
    </xf>
    <xf numFmtId="165" fontId="17" fillId="0" borderId="0" xfId="87" applyFont="1" applyAlignment="1">
      <alignment horizontal="center"/>
    </xf>
    <xf numFmtId="165" fontId="17" fillId="0" borderId="6" xfId="87" applyFont="1" applyBorder="1"/>
    <xf numFmtId="175" fontId="17" fillId="0" borderId="0" xfId="0" applyNumberFormat="1" applyFont="1"/>
    <xf numFmtId="166" fontId="19" fillId="0" borderId="0" xfId="87" applyNumberFormat="1" applyFont="1" applyAlignment="1">
      <alignment horizontal="center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18" fillId="25" borderId="8" xfId="0" applyFont="1" applyFill="1" applyBorder="1" applyAlignment="1">
      <alignment horizontal="left" vertical="center"/>
    </xf>
    <xf numFmtId="39" fontId="17" fillId="0" borderId="10" xfId="0" applyNumberFormat="1" applyFont="1" applyBorder="1" applyAlignment="1">
      <alignment horizontal="center" vertical="center"/>
    </xf>
    <xf numFmtId="0" fontId="47" fillId="0" borderId="0" xfId="0" applyFont="1"/>
    <xf numFmtId="0" fontId="28" fillId="0" borderId="0" xfId="0" applyFont="1" applyAlignment="1">
      <alignment horizontal="center"/>
    </xf>
    <xf numFmtId="0" fontId="43" fillId="0" borderId="0" xfId="0" applyFont="1"/>
    <xf numFmtId="0" fontId="33" fillId="0" borderId="0" xfId="7" applyFont="1"/>
    <xf numFmtId="0" fontId="35" fillId="0" borderId="0" xfId="7" applyFont="1"/>
    <xf numFmtId="0" fontId="18" fillId="0" borderId="0" xfId="0" applyFont="1"/>
    <xf numFmtId="0" fontId="48" fillId="0" borderId="0" xfId="0" applyFont="1"/>
    <xf numFmtId="0" fontId="49" fillId="0" borderId="0" xfId="0" applyFont="1"/>
    <xf numFmtId="169" fontId="32" fillId="25" borderId="8" xfId="2" applyNumberFormat="1" applyFont="1" applyFill="1" applyBorder="1" applyAlignment="1">
      <alignment horizontal="right" vertical="center"/>
    </xf>
    <xf numFmtId="169" fontId="19" fillId="0" borderId="0" xfId="2" applyNumberFormat="1" applyFont="1"/>
    <xf numFmtId="169" fontId="50" fillId="0" borderId="0" xfId="2" applyNumberFormat="1" applyFont="1"/>
    <xf numFmtId="3" fontId="18" fillId="0" borderId="10" xfId="0" applyNumberFormat="1" applyFont="1" applyBorder="1" applyAlignment="1">
      <alignment horizontal="center" vertical="center"/>
    </xf>
    <xf numFmtId="177" fontId="18" fillId="0" borderId="0" xfId="0" applyNumberFormat="1" applyFont="1"/>
    <xf numFmtId="3" fontId="17" fillId="0" borderId="10" xfId="0" applyNumberFormat="1" applyFont="1" applyBorder="1" applyAlignment="1">
      <alignment horizontal="center" vertical="center"/>
    </xf>
    <xf numFmtId="177" fontId="17" fillId="0" borderId="0" xfId="0" applyNumberFormat="1" applyFont="1"/>
    <xf numFmtId="0" fontId="40" fillId="25" borderId="8" xfId="0" applyFont="1" applyFill="1" applyBorder="1" applyAlignment="1">
      <alignment horizontal="left" vertical="center"/>
    </xf>
    <xf numFmtId="165" fontId="40" fillId="25" borderId="8" xfId="60" applyFont="1" applyFill="1" applyBorder="1" applyAlignment="1">
      <alignment horizontal="right" vertical="center"/>
    </xf>
    <xf numFmtId="0" fontId="51" fillId="0" borderId="0" xfId="0" applyFont="1" applyAlignment="1">
      <alignment vertical="center"/>
    </xf>
    <xf numFmtId="0" fontId="51" fillId="0" borderId="0" xfId="0" applyFont="1"/>
    <xf numFmtId="0" fontId="52" fillId="0" borderId="0" xfId="0" applyFont="1" applyAlignment="1">
      <alignment horizontal="center"/>
    </xf>
    <xf numFmtId="0" fontId="51" fillId="0" borderId="0" xfId="0" applyFont="1" applyAlignment="1">
      <alignment horizontal="center" vertical="center"/>
    </xf>
    <xf numFmtId="0" fontId="51" fillId="23" borderId="0" xfId="0" applyFont="1" applyFill="1"/>
    <xf numFmtId="169" fontId="51" fillId="23" borderId="0" xfId="2" applyNumberFormat="1" applyFont="1" applyFill="1" applyBorder="1" applyAlignment="1">
      <alignment horizontal="center" vertical="center"/>
    </xf>
    <xf numFmtId="166" fontId="51" fillId="23" borderId="0" xfId="0" applyNumberFormat="1" applyFont="1" applyFill="1" applyAlignment="1">
      <alignment horizontal="center" vertical="center"/>
    </xf>
    <xf numFmtId="0" fontId="5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7" fillId="0" borderId="0" xfId="0" applyFont="1" applyAlignment="1">
      <alignment vertical="top"/>
    </xf>
    <xf numFmtId="169" fontId="51" fillId="0" borderId="0" xfId="2" applyNumberFormat="1" applyFont="1" applyAlignment="1">
      <alignment vertical="top"/>
    </xf>
    <xf numFmtId="10" fontId="51" fillId="0" borderId="0" xfId="0" applyNumberFormat="1" applyFont="1"/>
    <xf numFmtId="169" fontId="51" fillId="0" borderId="0" xfId="0" applyNumberFormat="1" applyFont="1"/>
    <xf numFmtId="166" fontId="51" fillId="0" borderId="0" xfId="0" applyNumberFormat="1" applyFont="1"/>
    <xf numFmtId="3" fontId="51" fillId="0" borderId="0" xfId="0" applyNumberFormat="1" applyFont="1"/>
    <xf numFmtId="4" fontId="51" fillId="0" borderId="0" xfId="0" applyNumberFormat="1" applyFont="1"/>
    <xf numFmtId="171" fontId="51" fillId="0" borderId="0" xfId="0" applyNumberFormat="1" applyFont="1"/>
    <xf numFmtId="170" fontId="51" fillId="0" borderId="0" xfId="1" applyNumberFormat="1" applyFont="1"/>
    <xf numFmtId="169" fontId="51" fillId="0" borderId="0" xfId="2" applyNumberFormat="1" applyFont="1"/>
    <xf numFmtId="173" fontId="51" fillId="0" borderId="0" xfId="0" applyNumberFormat="1" applyFont="1"/>
    <xf numFmtId="164" fontId="51" fillId="0" borderId="0" xfId="1" applyFont="1"/>
    <xf numFmtId="0" fontId="58" fillId="0" borderId="0" xfId="0" applyFont="1" applyAlignment="1">
      <alignment horizontal="center"/>
    </xf>
    <xf numFmtId="0" fontId="58" fillId="0" borderId="0" xfId="0" applyFont="1"/>
    <xf numFmtId="0" fontId="52" fillId="0" borderId="0" xfId="0" applyFont="1" applyAlignment="1">
      <alignment horizontal="center" vertical="center"/>
    </xf>
    <xf numFmtId="171" fontId="51" fillId="0" borderId="0" xfId="0" applyNumberFormat="1" applyFont="1" applyAlignment="1">
      <alignment horizontal="center" vertical="center"/>
    </xf>
    <xf numFmtId="171" fontId="51" fillId="0" borderId="0" xfId="2" applyNumberFormat="1" applyFont="1" applyAlignment="1">
      <alignment horizontal="center" vertical="center"/>
    </xf>
    <xf numFmtId="0" fontId="55" fillId="0" borderId="0" xfId="0" applyFont="1"/>
    <xf numFmtId="0" fontId="59" fillId="0" borderId="0" xfId="0" applyFont="1" applyAlignment="1">
      <alignment horizontal="left" vertical="center"/>
    </xf>
    <xf numFmtId="168" fontId="51" fillId="0" borderId="0" xfId="0" applyNumberFormat="1" applyFont="1"/>
    <xf numFmtId="167" fontId="51" fillId="0" borderId="0" xfId="0" applyNumberFormat="1" applyFont="1" applyAlignment="1">
      <alignment horizontal="center"/>
    </xf>
    <xf numFmtId="166" fontId="51" fillId="0" borderId="0" xfId="0" applyNumberFormat="1" applyFont="1" applyAlignment="1">
      <alignment horizontal="center"/>
    </xf>
    <xf numFmtId="0" fontId="56" fillId="0" borderId="0" xfId="0" applyFont="1" applyAlignment="1">
      <alignment horizontal="left" vertical="center"/>
    </xf>
    <xf numFmtId="169" fontId="51" fillId="0" borderId="0" xfId="2" applyNumberFormat="1" applyFont="1" applyAlignment="1">
      <alignment horizontal="center"/>
    </xf>
    <xf numFmtId="0" fontId="39" fillId="0" borderId="0" xfId="0" applyFont="1" applyAlignment="1">
      <alignment vertical="top"/>
    </xf>
    <xf numFmtId="0" fontId="17" fillId="0" borderId="0" xfId="0" applyFont="1" applyAlignment="1">
      <alignment wrapText="1"/>
    </xf>
    <xf numFmtId="179" fontId="17" fillId="0" borderId="0" xfId="2" applyNumberFormat="1" applyFont="1"/>
    <xf numFmtId="0" fontId="22" fillId="0" borderId="0" xfId="0" applyFont="1" applyAlignment="1">
      <alignment vertical="top"/>
    </xf>
    <xf numFmtId="0" fontId="37" fillId="23" borderId="0" xfId="0" applyFont="1" applyFill="1"/>
    <xf numFmtId="0" fontId="54" fillId="23" borderId="7" xfId="0" applyFont="1" applyFill="1" applyBorder="1" applyAlignment="1">
      <alignment vertical="center"/>
    </xf>
    <xf numFmtId="0" fontId="51" fillId="23" borderId="0" xfId="0" applyFont="1" applyFill="1" applyAlignment="1">
      <alignment vertical="center"/>
    </xf>
    <xf numFmtId="165" fontId="69" fillId="0" borderId="18" xfId="60" applyFont="1" applyBorder="1" applyAlignment="1">
      <alignment vertical="center"/>
    </xf>
    <xf numFmtId="0" fontId="51" fillId="23" borderId="8" xfId="0" applyFont="1" applyFill="1" applyBorder="1" applyAlignment="1">
      <alignment vertical="center"/>
    </xf>
    <xf numFmtId="0" fontId="76" fillId="0" borderId="0" xfId="0" applyFont="1" applyAlignment="1">
      <alignment horizontal="left" vertical="center"/>
    </xf>
    <xf numFmtId="0" fontId="51" fillId="23" borderId="7" xfId="0" applyFont="1" applyFill="1" applyBorder="1"/>
    <xf numFmtId="166" fontId="71" fillId="28" borderId="0" xfId="0" applyNumberFormat="1" applyFont="1" applyFill="1" applyAlignment="1">
      <alignment horizontal="center" vertical="center"/>
    </xf>
    <xf numFmtId="165" fontId="96" fillId="0" borderId="0" xfId="60" applyFont="1" applyAlignment="1">
      <alignment vertical="top"/>
    </xf>
    <xf numFmtId="0" fontId="51" fillId="23" borderId="9" xfId="0" applyFont="1" applyFill="1" applyBorder="1"/>
    <xf numFmtId="0" fontId="51" fillId="23" borderId="7" xfId="0" applyFont="1" applyFill="1" applyBorder="1" applyAlignment="1">
      <alignment horizontal="left" vertical="center"/>
    </xf>
    <xf numFmtId="0" fontId="22" fillId="0" borderId="0" xfId="0" applyFont="1" applyAlignment="1">
      <alignment vertical="top" wrapText="1"/>
    </xf>
    <xf numFmtId="0" fontId="53" fillId="23" borderId="7" xfId="0" applyFont="1" applyFill="1" applyBorder="1"/>
    <xf numFmtId="0" fontId="76" fillId="0" borderId="16" xfId="0" applyFont="1" applyBorder="1" applyAlignment="1">
      <alignment horizontal="left" vertical="center"/>
    </xf>
    <xf numFmtId="165" fontId="69" fillId="0" borderId="18" xfId="60" applyFont="1" applyBorder="1" applyAlignment="1">
      <alignment horizontal="center" vertical="center"/>
    </xf>
    <xf numFmtId="0" fontId="37" fillId="23" borderId="7" xfId="0" applyFont="1" applyFill="1" applyBorder="1"/>
    <xf numFmtId="0" fontId="54" fillId="23" borderId="8" xfId="0" applyFont="1" applyFill="1" applyBorder="1" applyAlignment="1">
      <alignment vertical="center"/>
    </xf>
    <xf numFmtId="165" fontId="27" fillId="23" borderId="0" xfId="60" applyFont="1" applyFill="1" applyAlignment="1">
      <alignment horizontal="center" vertical="center"/>
    </xf>
    <xf numFmtId="0" fontId="51" fillId="23" borderId="0" xfId="0" applyFont="1" applyFill="1" applyAlignment="1">
      <alignment vertical="top"/>
    </xf>
    <xf numFmtId="0" fontId="37" fillId="23" borderId="11" xfId="0" applyFont="1" applyFill="1" applyBorder="1"/>
    <xf numFmtId="0" fontId="51" fillId="23" borderId="8" xfId="0" applyFont="1" applyFill="1" applyBorder="1"/>
    <xf numFmtId="165" fontId="64" fillId="23" borderId="0" xfId="60" applyFont="1" applyFill="1" applyAlignment="1">
      <alignment horizontal="left" vertical="center"/>
    </xf>
    <xf numFmtId="165" fontId="36" fillId="23" borderId="18" xfId="6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64" fillId="23" borderId="0" xfId="0" applyFont="1" applyFill="1" applyAlignment="1">
      <alignment vertical="center"/>
    </xf>
    <xf numFmtId="0" fontId="37" fillId="23" borderId="8" xfId="0" applyFont="1" applyFill="1" applyBorder="1"/>
    <xf numFmtId="0" fontId="72" fillId="0" borderId="0" xfId="0" applyFont="1" applyAlignment="1">
      <alignment horizontal="left" vertical="center"/>
    </xf>
    <xf numFmtId="0" fontId="62" fillId="0" borderId="0" xfId="0" applyFont="1"/>
    <xf numFmtId="0" fontId="62" fillId="0" borderId="0" xfId="0" applyFont="1" applyAlignment="1">
      <alignment vertical="top"/>
    </xf>
    <xf numFmtId="0" fontId="63" fillId="0" borderId="0" xfId="0" applyFont="1" applyAlignment="1">
      <alignment vertical="top"/>
    </xf>
    <xf numFmtId="0" fontId="60" fillId="23" borderId="0" xfId="0" applyFont="1" applyFill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 applyAlignment="1">
      <alignment vertical="center"/>
    </xf>
    <xf numFmtId="0" fontId="68" fillId="0" borderId="0" xfId="0" applyFont="1"/>
    <xf numFmtId="169" fontId="68" fillId="0" borderId="0" xfId="2" applyNumberFormat="1" applyFont="1"/>
    <xf numFmtId="0" fontId="68" fillId="0" borderId="0" xfId="0" applyFont="1" applyAlignment="1">
      <alignment vertical="top"/>
    </xf>
    <xf numFmtId="171" fontId="68" fillId="0" borderId="0" xfId="0" applyNumberFormat="1" applyFont="1"/>
    <xf numFmtId="165" fontId="69" fillId="0" borderId="13" xfId="60" applyFont="1" applyBorder="1" applyAlignment="1">
      <alignment horizontal="center" vertical="center"/>
    </xf>
    <xf numFmtId="0" fontId="70" fillId="0" borderId="0" xfId="0" applyFont="1" applyAlignment="1">
      <alignment vertical="top"/>
    </xf>
    <xf numFmtId="168" fontId="62" fillId="0" borderId="0" xfId="0" applyNumberFormat="1" applyFont="1" applyAlignment="1">
      <alignment vertical="top"/>
    </xf>
    <xf numFmtId="0" fontId="65" fillId="0" borderId="0" xfId="0" applyFont="1"/>
    <xf numFmtId="165" fontId="64" fillId="0" borderId="0" xfId="60" applyFont="1" applyAlignment="1">
      <alignment horizontal="left" vertical="center"/>
    </xf>
    <xf numFmtId="0" fontId="75" fillId="0" borderId="12" xfId="0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3" fillId="0" borderId="0" xfId="0" applyFont="1" applyAlignment="1">
      <alignment horizontal="left" vertical="center"/>
    </xf>
    <xf numFmtId="0" fontId="76" fillId="0" borderId="0" xfId="0" applyFont="1" applyAlignment="1">
      <alignment vertical="center"/>
    </xf>
    <xf numFmtId="0" fontId="75" fillId="0" borderId="0" xfId="0" applyFont="1" applyAlignment="1">
      <alignment horizontal="left" vertical="center"/>
    </xf>
    <xf numFmtId="0" fontId="78" fillId="0" borderId="0" xfId="0" applyFont="1" applyAlignment="1">
      <alignment vertical="center"/>
    </xf>
    <xf numFmtId="0" fontId="78" fillId="28" borderId="0" xfId="0" applyFont="1" applyFill="1" applyAlignment="1">
      <alignment vertical="center"/>
    </xf>
    <xf numFmtId="171" fontId="71" fillId="0" borderId="0" xfId="0" applyNumberFormat="1" applyFont="1" applyAlignment="1">
      <alignment horizontal="center" vertical="center"/>
    </xf>
    <xf numFmtId="171" fontId="72" fillId="0" borderId="0" xfId="0" applyNumberFormat="1" applyFont="1" applyAlignment="1">
      <alignment horizontal="center" vertical="center"/>
    </xf>
    <xf numFmtId="169" fontId="71" fillId="0" borderId="0" xfId="2" applyNumberFormat="1" applyFont="1" applyFill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4" fillId="28" borderId="0" xfId="0" applyFont="1" applyFill="1" applyAlignment="1">
      <alignment horizontal="center" vertical="center"/>
    </xf>
    <xf numFmtId="171" fontId="68" fillId="0" borderId="0" xfId="0" applyNumberFormat="1" applyFont="1" applyAlignment="1">
      <alignment horizontal="center" vertical="center"/>
    </xf>
    <xf numFmtId="166" fontId="68" fillId="28" borderId="0" xfId="0" applyNumberFormat="1" applyFont="1" applyFill="1" applyAlignment="1">
      <alignment horizontal="center" vertical="center"/>
    </xf>
    <xf numFmtId="176" fontId="72" fillId="23" borderId="0" xfId="60" applyNumberFormat="1" applyFont="1" applyFill="1" applyAlignment="1">
      <alignment horizontal="left" vertical="center"/>
    </xf>
    <xf numFmtId="176" fontId="71" fillId="23" borderId="0" xfId="60" applyNumberFormat="1" applyFont="1" applyFill="1" applyAlignment="1">
      <alignment horizontal="center" vertical="center"/>
    </xf>
    <xf numFmtId="166" fontId="76" fillId="28" borderId="0" xfId="2" applyNumberFormat="1" applyFont="1" applyFill="1" applyBorder="1" applyAlignment="1">
      <alignment horizontal="center" vertical="center"/>
    </xf>
    <xf numFmtId="172" fontId="71" fillId="23" borderId="0" xfId="60" applyNumberFormat="1" applyFont="1" applyFill="1" applyAlignment="1">
      <alignment horizontal="center" vertical="center"/>
    </xf>
    <xf numFmtId="165" fontId="81" fillId="0" borderId="13" xfId="60" applyFont="1" applyBorder="1" applyAlignment="1">
      <alignment horizontal="left" vertical="center"/>
    </xf>
    <xf numFmtId="0" fontId="75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68" fillId="0" borderId="8" xfId="0" applyFont="1" applyBorder="1" applyAlignment="1">
      <alignment vertical="center"/>
    </xf>
    <xf numFmtId="0" fontId="82" fillId="0" borderId="0" xfId="0" applyFont="1" applyAlignment="1">
      <alignment horizontal="center" vertical="center"/>
    </xf>
    <xf numFmtId="0" fontId="72" fillId="0" borderId="0" xfId="89" applyFont="1" applyAlignment="1">
      <alignment vertical="center"/>
    </xf>
    <xf numFmtId="0" fontId="71" fillId="0" borderId="0" xfId="89" applyFont="1" applyAlignment="1">
      <alignment vertical="center"/>
    </xf>
    <xf numFmtId="165" fontId="71" fillId="0" borderId="0" xfId="60" applyFont="1" applyAlignment="1">
      <alignment vertical="center"/>
    </xf>
    <xf numFmtId="10" fontId="71" fillId="0" borderId="0" xfId="2" applyNumberFormat="1" applyFont="1" applyFill="1" applyBorder="1" applyAlignment="1">
      <alignment vertical="center"/>
    </xf>
    <xf numFmtId="0" fontId="71" fillId="0" borderId="0" xfId="0" applyFont="1" applyAlignment="1">
      <alignment horizontal="center"/>
    </xf>
    <xf numFmtId="165" fontId="68" fillId="0" borderId="0" xfId="87" applyFont="1" applyAlignment="1">
      <alignment vertical="center"/>
    </xf>
    <xf numFmtId="165" fontId="75" fillId="0" borderId="0" xfId="87" applyFont="1" applyAlignment="1">
      <alignment vertical="center"/>
    </xf>
    <xf numFmtId="165" fontId="83" fillId="0" borderId="0" xfId="87" applyFont="1" applyAlignment="1">
      <alignment vertical="center"/>
    </xf>
    <xf numFmtId="165" fontId="82" fillId="0" borderId="0" xfId="87" applyFont="1" applyAlignment="1">
      <alignment vertical="center"/>
    </xf>
    <xf numFmtId="165" fontId="69" fillId="28" borderId="0" xfId="87" applyFont="1" applyFill="1" applyAlignment="1">
      <alignment horizontal="center" vertical="center"/>
    </xf>
    <xf numFmtId="37" fontId="68" fillId="0" borderId="0" xfId="87" applyNumberFormat="1" applyFont="1" applyAlignment="1">
      <alignment horizontal="center" vertical="center"/>
    </xf>
    <xf numFmtId="3" fontId="68" fillId="28" borderId="0" xfId="87" applyNumberFormat="1" applyFont="1" applyFill="1" applyAlignment="1">
      <alignment horizontal="center" vertical="center"/>
    </xf>
    <xf numFmtId="166" fontId="80" fillId="28" borderId="0" xfId="87" applyNumberFormat="1" applyFont="1" applyFill="1" applyAlignment="1">
      <alignment horizontal="center" vertical="center"/>
    </xf>
    <xf numFmtId="165" fontId="69" fillId="0" borderId="0" xfId="87" applyFont="1" applyAlignment="1">
      <alignment vertical="center"/>
    </xf>
    <xf numFmtId="165" fontId="79" fillId="0" borderId="0" xfId="87" applyFont="1" applyAlignment="1">
      <alignment vertical="center"/>
    </xf>
    <xf numFmtId="0" fontId="71" fillId="0" borderId="0" xfId="0" applyFont="1" applyAlignment="1">
      <alignment horizontal="left"/>
    </xf>
    <xf numFmtId="37" fontId="71" fillId="0" borderId="0" xfId="0" applyNumberFormat="1" applyFont="1" applyAlignment="1">
      <alignment horizontal="center" vertical="center"/>
    </xf>
    <xf numFmtId="165" fontId="71" fillId="0" borderId="12" xfId="60" applyFont="1" applyBorder="1" applyAlignment="1">
      <alignment vertical="center"/>
    </xf>
    <xf numFmtId="0" fontId="89" fillId="0" borderId="0" xfId="0" applyFont="1" applyAlignment="1">
      <alignment vertical="top"/>
    </xf>
    <xf numFmtId="3" fontId="72" fillId="0" borderId="0" xfId="60" applyNumberFormat="1" applyFont="1" applyAlignment="1">
      <alignment horizontal="center" vertical="center"/>
    </xf>
    <xf numFmtId="3" fontId="71" fillId="0" borderId="0" xfId="60" applyNumberFormat="1" applyFont="1" applyAlignment="1">
      <alignment horizontal="center" vertical="center"/>
    </xf>
    <xf numFmtId="169" fontId="76" fillId="0" borderId="0" xfId="2" applyNumberFormat="1" applyFont="1" applyFill="1" applyBorder="1" applyAlignment="1">
      <alignment horizontal="center" vertical="center"/>
    </xf>
    <xf numFmtId="169" fontId="76" fillId="0" borderId="0" xfId="90" applyNumberFormat="1" applyFont="1" applyFill="1" applyBorder="1" applyAlignment="1">
      <alignment horizontal="center" vertical="center"/>
    </xf>
    <xf numFmtId="3" fontId="71" fillId="0" borderId="0" xfId="89" applyNumberFormat="1" applyFont="1" applyAlignment="1">
      <alignment horizontal="center" vertical="center"/>
    </xf>
    <xf numFmtId="0" fontId="75" fillId="0" borderId="0" xfId="0" applyFont="1"/>
    <xf numFmtId="39" fontId="71" fillId="0" borderId="0" xfId="0" applyNumberFormat="1" applyFont="1" applyAlignment="1">
      <alignment horizontal="center" vertical="center"/>
    </xf>
    <xf numFmtId="0" fontId="90" fillId="0" borderId="17" xfId="0" applyFont="1" applyBorder="1"/>
    <xf numFmtId="49" fontId="86" fillId="0" borderId="12" xfId="87" quotePrefix="1" applyNumberFormat="1" applyFont="1" applyBorder="1" applyAlignment="1">
      <alignment horizontal="center" vertical="center"/>
    </xf>
    <xf numFmtId="0" fontId="75" fillId="0" borderId="12" xfId="87" quotePrefix="1" applyNumberFormat="1" applyFont="1" applyBorder="1" applyAlignment="1">
      <alignment horizontal="center" vertical="center"/>
    </xf>
    <xf numFmtId="165" fontId="75" fillId="0" borderId="12" xfId="87" applyFont="1" applyBorder="1" applyAlignment="1">
      <alignment vertical="center"/>
    </xf>
    <xf numFmtId="165" fontId="75" fillId="28" borderId="12" xfId="87" applyFont="1" applyFill="1" applyBorder="1" applyAlignment="1">
      <alignment horizontal="center" vertical="center"/>
    </xf>
    <xf numFmtId="165" fontId="69" fillId="0" borderId="12" xfId="87" applyFont="1" applyBorder="1" applyAlignment="1">
      <alignment vertical="center"/>
    </xf>
    <xf numFmtId="0" fontId="83" fillId="0" borderId="12" xfId="0" applyFont="1" applyBorder="1" applyAlignment="1">
      <alignment vertical="center"/>
    </xf>
    <xf numFmtId="37" fontId="68" fillId="0" borderId="12" xfId="87" applyNumberFormat="1" applyFont="1" applyBorder="1" applyAlignment="1">
      <alignment horizontal="center" vertical="center"/>
    </xf>
    <xf numFmtId="3" fontId="68" fillId="28" borderId="12" xfId="87" applyNumberFormat="1" applyFont="1" applyFill="1" applyBorder="1" applyAlignment="1">
      <alignment horizontal="center" vertical="center"/>
    </xf>
    <xf numFmtId="166" fontId="80" fillId="28" borderId="12" xfId="87" applyNumberFormat="1" applyFont="1" applyFill="1" applyBorder="1" applyAlignment="1">
      <alignment horizontal="center" vertical="center"/>
    </xf>
    <xf numFmtId="0" fontId="61" fillId="0" borderId="17" xfId="0" applyFont="1" applyBorder="1" applyAlignment="1">
      <alignment horizontal="center" vertical="center"/>
    </xf>
    <xf numFmtId="49" fontId="75" fillId="0" borderId="17" xfId="87" quotePrefix="1" applyNumberFormat="1" applyFont="1" applyBorder="1" applyAlignment="1">
      <alignment horizontal="center" vertical="center"/>
    </xf>
    <xf numFmtId="165" fontId="61" fillId="0" borderId="17" xfId="87" applyFont="1" applyBorder="1" applyAlignment="1">
      <alignment vertical="center"/>
    </xf>
    <xf numFmtId="0" fontId="72" fillId="0" borderId="0" xfId="89" applyFont="1" applyAlignment="1">
      <alignment vertical="center" wrapText="1"/>
    </xf>
    <xf numFmtId="0" fontId="75" fillId="0" borderId="14" xfId="60" applyNumberFormat="1" applyFont="1" applyBorder="1" applyAlignment="1">
      <alignment horizontal="center" vertical="center"/>
    </xf>
    <xf numFmtId="0" fontId="75" fillId="28" borderId="14" xfId="0" applyFont="1" applyFill="1" applyBorder="1" applyAlignment="1">
      <alignment horizontal="center" vertical="center"/>
    </xf>
    <xf numFmtId="165" fontId="71" fillId="0" borderId="0" xfId="87" applyFont="1" applyAlignment="1">
      <alignment vertical="center"/>
    </xf>
    <xf numFmtId="37" fontId="71" fillId="0" borderId="0" xfId="87" applyNumberFormat="1" applyFont="1" applyAlignment="1">
      <alignment horizontal="center" vertical="center"/>
    </xf>
    <xf numFmtId="3" fontId="71" fillId="28" borderId="0" xfId="87" applyNumberFormat="1" applyFont="1" applyFill="1" applyAlignment="1">
      <alignment horizontal="center" vertical="center"/>
    </xf>
    <xf numFmtId="166" fontId="76" fillId="28" borderId="0" xfId="87" applyNumberFormat="1" applyFont="1" applyFill="1" applyAlignment="1">
      <alignment horizontal="center" vertical="center"/>
    </xf>
    <xf numFmtId="0" fontId="66" fillId="0" borderId="0" xfId="0" applyFont="1" applyAlignment="1">
      <alignment horizontal="left" vertical="center" wrapText="1"/>
    </xf>
    <xf numFmtId="172" fontId="71" fillId="23" borderId="16" xfId="60" applyNumberFormat="1" applyFont="1" applyFill="1" applyBorder="1" applyAlignment="1">
      <alignment horizontal="center" vertical="center"/>
    </xf>
    <xf numFmtId="166" fontId="76" fillId="28" borderId="16" xfId="2" applyNumberFormat="1" applyFont="1" applyFill="1" applyBorder="1" applyAlignment="1">
      <alignment horizontal="center" vertical="center"/>
    </xf>
    <xf numFmtId="0" fontId="75" fillId="0" borderId="15" xfId="60" applyNumberFormat="1" applyFont="1" applyBorder="1" applyAlignment="1">
      <alignment horizontal="center" vertical="center"/>
    </xf>
    <xf numFmtId="0" fontId="75" fillId="28" borderId="15" xfId="0" applyFont="1" applyFill="1" applyBorder="1" applyAlignment="1">
      <alignment horizontal="center" vertical="center"/>
    </xf>
    <xf numFmtId="169" fontId="71" fillId="0" borderId="16" xfId="2" applyNumberFormat="1" applyFont="1" applyFill="1" applyBorder="1" applyAlignment="1">
      <alignment horizontal="center" vertical="center"/>
    </xf>
    <xf numFmtId="166" fontId="71" fillId="28" borderId="16" xfId="0" quotePrefix="1" applyNumberFormat="1" applyFont="1" applyFill="1" applyBorder="1" applyAlignment="1">
      <alignment horizontal="center" vertical="center"/>
    </xf>
    <xf numFmtId="0" fontId="66" fillId="0" borderId="0" xfId="0" applyFont="1"/>
    <xf numFmtId="0" fontId="100" fillId="0" borderId="12" xfId="0" applyFont="1" applyBorder="1" applyAlignment="1">
      <alignment horizontal="center" vertical="center"/>
    </xf>
    <xf numFmtId="3" fontId="101" fillId="0" borderId="0" xfId="0" applyNumberFormat="1" applyFont="1" applyAlignment="1">
      <alignment horizontal="center" vertical="center"/>
    </xf>
    <xf numFmtId="0" fontId="101" fillId="0" borderId="0" xfId="0" applyFont="1"/>
    <xf numFmtId="3" fontId="65" fillId="0" borderId="0" xfId="0" applyNumberFormat="1" applyFont="1" applyAlignment="1">
      <alignment horizontal="center" vertical="center"/>
    </xf>
    <xf numFmtId="3" fontId="101" fillId="0" borderId="12" xfId="0" applyNumberFormat="1" applyFont="1" applyBorder="1" applyAlignment="1">
      <alignment horizontal="center" vertical="center"/>
    </xf>
    <xf numFmtId="170" fontId="75" fillId="28" borderId="12" xfId="4" applyNumberFormat="1" applyFont="1" applyFill="1" applyBorder="1" applyAlignment="1">
      <alignment horizontal="center" vertical="center"/>
    </xf>
    <xf numFmtId="0" fontId="29" fillId="23" borderId="0" xfId="0" applyFont="1" applyFill="1"/>
    <xf numFmtId="0" fontId="36" fillId="23" borderId="0" xfId="6" applyFont="1" applyFill="1"/>
    <xf numFmtId="170" fontId="91" fillId="28" borderId="0" xfId="4" applyNumberFormat="1" applyFont="1" applyFill="1" applyBorder="1" applyAlignment="1">
      <alignment horizontal="center" vertical="center"/>
    </xf>
    <xf numFmtId="3" fontId="71" fillId="28" borderId="0" xfId="1" applyNumberFormat="1" applyFont="1" applyFill="1" applyBorder="1" applyAlignment="1">
      <alignment horizontal="center" vertical="center"/>
    </xf>
    <xf numFmtId="166" fontId="76" fillId="28" borderId="0" xfId="1" applyNumberFormat="1" applyFont="1" applyFill="1" applyBorder="1" applyAlignment="1">
      <alignment horizontal="center" vertical="center"/>
    </xf>
    <xf numFmtId="170" fontId="72" fillId="0" borderId="0" xfId="88" applyNumberFormat="1" applyFont="1" applyFill="1" applyBorder="1" applyAlignment="1">
      <alignment horizontal="center" vertical="center"/>
    </xf>
    <xf numFmtId="169" fontId="76" fillId="0" borderId="19" xfId="2" applyNumberFormat="1" applyFont="1" applyFill="1" applyBorder="1" applyAlignment="1">
      <alignment horizontal="center" vertical="center"/>
    </xf>
    <xf numFmtId="3" fontId="71" fillId="28" borderId="19" xfId="1" applyNumberFormat="1" applyFont="1" applyFill="1" applyBorder="1" applyAlignment="1">
      <alignment horizontal="center" vertical="center"/>
    </xf>
    <xf numFmtId="166" fontId="76" fillId="28" borderId="19" xfId="1" applyNumberFormat="1" applyFont="1" applyFill="1" applyBorder="1" applyAlignment="1">
      <alignment horizontal="center" vertical="center"/>
    </xf>
    <xf numFmtId="165" fontId="17" fillId="23" borderId="0" xfId="87" applyFont="1" applyFill="1"/>
    <xf numFmtId="165" fontId="44" fillId="23" borderId="0" xfId="87" applyFont="1" applyFill="1" applyAlignment="1">
      <alignment horizontal="left" vertical="top"/>
    </xf>
    <xf numFmtId="165" fontId="17" fillId="23" borderId="7" xfId="87" applyFont="1" applyFill="1" applyBorder="1" applyAlignment="1">
      <alignment vertical="center"/>
    </xf>
    <xf numFmtId="165" fontId="17" fillId="23" borderId="8" xfId="87" applyFont="1" applyFill="1" applyBorder="1" applyAlignment="1">
      <alignment vertical="center"/>
    </xf>
    <xf numFmtId="165" fontId="17" fillId="23" borderId="0" xfId="87" applyFont="1" applyFill="1" applyAlignment="1">
      <alignment vertical="center"/>
    </xf>
    <xf numFmtId="165" fontId="17" fillId="23" borderId="9" xfId="87" applyFont="1" applyFill="1" applyBorder="1" applyAlignment="1">
      <alignment vertical="center"/>
    </xf>
    <xf numFmtId="165" fontId="40" fillId="23" borderId="8" xfId="87" applyFont="1" applyFill="1" applyBorder="1" applyAlignment="1">
      <alignment vertical="center"/>
    </xf>
    <xf numFmtId="37" fontId="71" fillId="0" borderId="0" xfId="1" applyNumberFormat="1" applyFont="1" applyFill="1" applyBorder="1" applyAlignment="1">
      <alignment horizontal="center" vertical="center"/>
    </xf>
    <xf numFmtId="37" fontId="84" fillId="0" borderId="0" xfId="1" applyNumberFormat="1" applyFont="1" applyFill="1" applyBorder="1" applyAlignment="1">
      <alignment horizontal="center" vertical="center"/>
    </xf>
    <xf numFmtId="37" fontId="68" fillId="0" borderId="0" xfId="1" applyNumberFormat="1" applyFont="1" applyFill="1" applyBorder="1" applyAlignment="1">
      <alignment horizontal="center" vertical="center"/>
    </xf>
    <xf numFmtId="37" fontId="84" fillId="0" borderId="12" xfId="1" applyNumberFormat="1" applyFont="1" applyFill="1" applyBorder="1" applyAlignment="1">
      <alignment horizontal="center" vertical="center"/>
    </xf>
    <xf numFmtId="0" fontId="17" fillId="23" borderId="0" xfId="0" applyFont="1" applyFill="1" applyAlignment="1">
      <alignment vertical="top"/>
    </xf>
    <xf numFmtId="0" fontId="17" fillId="23" borderId="7" xfId="0" applyFont="1" applyFill="1" applyBorder="1"/>
    <xf numFmtId="0" fontId="45" fillId="23" borderId="0" xfId="0" applyFont="1" applyFill="1" applyAlignment="1">
      <alignment horizontal="center" vertical="top"/>
    </xf>
    <xf numFmtId="0" fontId="17" fillId="23" borderId="8" xfId="0" applyFont="1" applyFill="1" applyBorder="1"/>
    <xf numFmtId="0" fontId="17" fillId="23" borderId="9" xfId="0" applyFont="1" applyFill="1" applyBorder="1"/>
    <xf numFmtId="165" fontId="19" fillId="23" borderId="0" xfId="60" applyFont="1" applyFill="1" applyAlignment="1">
      <alignment horizontal="right"/>
    </xf>
    <xf numFmtId="0" fontId="75" fillId="23" borderId="16" xfId="60" applyNumberFormat="1" applyFont="1" applyFill="1" applyBorder="1" applyAlignment="1">
      <alignment horizontal="center" vertical="center"/>
    </xf>
    <xf numFmtId="165" fontId="75" fillId="23" borderId="16" xfId="60" applyFont="1" applyFill="1" applyBorder="1" applyAlignment="1">
      <alignment horizontal="center" vertical="center"/>
    </xf>
    <xf numFmtId="169" fontId="71" fillId="0" borderId="0" xfId="2" applyNumberFormat="1" applyFont="1" applyAlignment="1">
      <alignment horizontal="center" vertical="center"/>
    </xf>
    <xf numFmtId="169" fontId="71" fillId="0" borderId="16" xfId="2" applyNumberFormat="1" applyFont="1" applyBorder="1" applyAlignment="1">
      <alignment horizontal="center" vertical="center"/>
    </xf>
    <xf numFmtId="0" fontId="103" fillId="0" borderId="0" xfId="0" applyFont="1"/>
    <xf numFmtId="0" fontId="104" fillId="0" borderId="0" xfId="0" applyFont="1" applyAlignment="1">
      <alignment horizontal="left" vertical="center"/>
    </xf>
    <xf numFmtId="0" fontId="106" fillId="0" borderId="0" xfId="0" applyFont="1" applyAlignment="1">
      <alignment horizontal="left" vertical="center"/>
    </xf>
    <xf numFmtId="0" fontId="104" fillId="0" borderId="0" xfId="0" applyFont="1" applyAlignment="1">
      <alignment horizontal="left" vertical="center" wrapText="1"/>
    </xf>
    <xf numFmtId="169" fontId="106" fillId="0" borderId="0" xfId="2" applyNumberFormat="1" applyFont="1" applyFill="1" applyBorder="1" applyAlignment="1">
      <alignment horizontal="right" vertical="center"/>
    </xf>
    <xf numFmtId="0" fontId="105" fillId="0" borderId="0" xfId="7" applyFont="1"/>
    <xf numFmtId="0" fontId="73" fillId="28" borderId="0" xfId="0" applyFont="1" applyFill="1" applyAlignment="1">
      <alignment vertical="center"/>
    </xf>
    <xf numFmtId="0" fontId="51" fillId="23" borderId="7" xfId="0" applyFont="1" applyFill="1" applyBorder="1" applyAlignment="1">
      <alignment vertical="center"/>
    </xf>
    <xf numFmtId="168" fontId="5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5" fontId="17" fillId="0" borderId="20" xfId="60" applyFont="1" applyBorder="1"/>
    <xf numFmtId="176" fontId="72" fillId="23" borderId="16" xfId="60" applyNumberFormat="1" applyFont="1" applyFill="1" applyBorder="1" applyAlignment="1">
      <alignment horizontal="left" vertical="center"/>
    </xf>
    <xf numFmtId="165" fontId="75" fillId="28" borderId="17" xfId="87" applyFont="1" applyFill="1" applyBorder="1" applyAlignment="1">
      <alignment horizontal="center" vertical="center"/>
    </xf>
    <xf numFmtId="176" fontId="107" fillId="23" borderId="20" xfId="60" applyNumberFormat="1" applyFont="1" applyFill="1" applyBorder="1" applyAlignment="1">
      <alignment horizontal="center" vertical="center"/>
    </xf>
    <xf numFmtId="172" fontId="107" fillId="23" borderId="0" xfId="60" applyNumberFormat="1" applyFont="1" applyFill="1" applyAlignment="1">
      <alignment horizontal="center" vertical="center"/>
    </xf>
    <xf numFmtId="172" fontId="107" fillId="23" borderId="16" xfId="60" applyNumberFormat="1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/>
    </xf>
    <xf numFmtId="39" fontId="68" fillId="0" borderId="16" xfId="0" applyNumberFormat="1" applyFont="1" applyBorder="1" applyAlignment="1">
      <alignment horizontal="center" vertical="center"/>
    </xf>
    <xf numFmtId="169" fontId="68" fillId="0" borderId="16" xfId="2" applyNumberFormat="1" applyFont="1" applyFill="1" applyBorder="1" applyAlignment="1">
      <alignment horizontal="center" vertical="center"/>
    </xf>
    <xf numFmtId="0" fontId="75" fillId="0" borderId="15" xfId="87" quotePrefix="1" applyNumberFormat="1" applyFont="1" applyBorder="1" applyAlignment="1">
      <alignment horizontal="center" vertical="center"/>
    </xf>
    <xf numFmtId="49" fontId="75" fillId="0" borderId="15" xfId="87" quotePrefix="1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177" fontId="72" fillId="0" borderId="0" xfId="0" applyNumberFormat="1" applyFont="1" applyAlignment="1">
      <alignment horizontal="center" vertical="center"/>
    </xf>
    <xf numFmtId="169" fontId="66" fillId="0" borderId="0" xfId="2" applyNumberFormat="1" applyFont="1" applyFill="1" applyBorder="1" applyAlignment="1">
      <alignment horizontal="center" vertical="center"/>
    </xf>
    <xf numFmtId="3" fontId="71" fillId="0" borderId="16" xfId="0" applyNumberFormat="1" applyFont="1" applyBorder="1" applyAlignment="1">
      <alignment horizontal="center" vertical="center"/>
    </xf>
    <xf numFmtId="0" fontId="75" fillId="0" borderId="15" xfId="0" applyFont="1" applyBorder="1" applyAlignment="1">
      <alignment horizontal="center" vertical="center"/>
    </xf>
    <xf numFmtId="39" fontId="68" fillId="0" borderId="16" xfId="0" applyNumberFormat="1" applyFont="1" applyBorder="1" applyAlignment="1">
      <alignment horizontal="left" vertical="center"/>
    </xf>
    <xf numFmtId="169" fontId="68" fillId="0" borderId="16" xfId="2" applyNumberFormat="1" applyFont="1" applyBorder="1" applyAlignment="1">
      <alignment horizontal="center" vertical="center"/>
    </xf>
    <xf numFmtId="3" fontId="106" fillId="0" borderId="16" xfId="0" applyNumberFormat="1" applyFont="1" applyBorder="1" applyAlignment="1">
      <alignment horizontal="left" vertical="center"/>
    </xf>
    <xf numFmtId="0" fontId="75" fillId="0" borderId="15" xfId="0" applyFont="1" applyBorder="1" applyAlignment="1">
      <alignment horizontal="left" vertical="center"/>
    </xf>
    <xf numFmtId="165" fontId="17" fillId="0" borderId="0" xfId="60" applyFont="1" applyAlignment="1">
      <alignment horizontal="center"/>
    </xf>
    <xf numFmtId="165" fontId="17" fillId="0" borderId="0" xfId="60" applyFont="1" applyAlignment="1">
      <alignment horizontal="center" vertical="center"/>
    </xf>
    <xf numFmtId="165" fontId="18" fillId="0" borderId="0" xfId="60" applyFont="1" applyAlignment="1">
      <alignment horizontal="center"/>
    </xf>
    <xf numFmtId="0" fontId="64" fillId="0" borderId="0" xfId="0" applyFont="1" applyAlignment="1">
      <alignment vertical="center"/>
    </xf>
    <xf numFmtId="0" fontId="76" fillId="0" borderId="16" xfId="0" applyFont="1" applyBorder="1" applyAlignment="1">
      <alignment vertical="center"/>
    </xf>
    <xf numFmtId="0" fontId="93" fillId="0" borderId="0" xfId="0" applyFont="1" applyAlignment="1">
      <alignment horizontal="left" vertical="top"/>
    </xf>
    <xf numFmtId="0" fontId="51" fillId="0" borderId="0" xfId="0" applyFont="1" applyAlignment="1">
      <alignment horizontal="center"/>
    </xf>
    <xf numFmtId="0" fontId="93" fillId="0" borderId="0" xfId="0" applyFont="1" applyAlignment="1">
      <alignment vertical="top"/>
    </xf>
    <xf numFmtId="0" fontId="93" fillId="0" borderId="20" xfId="0" applyFont="1" applyBorder="1" applyAlignment="1">
      <alignment horizontal="left" vertical="top"/>
    </xf>
    <xf numFmtId="165" fontId="92" fillId="0" borderId="0" xfId="60" applyFont="1" applyAlignment="1">
      <alignment vertical="top"/>
    </xf>
    <xf numFmtId="165" fontId="93" fillId="0" borderId="0" xfId="60" applyFont="1" applyAlignment="1">
      <alignment vertical="top"/>
    </xf>
    <xf numFmtId="165" fontId="96" fillId="0" borderId="0" xfId="60" applyFont="1" applyAlignment="1">
      <alignment vertical="top"/>
    </xf>
    <xf numFmtId="165" fontId="94" fillId="0" borderId="0" xfId="60" applyFont="1" applyAlignment="1">
      <alignment vertical="top"/>
    </xf>
    <xf numFmtId="165" fontId="53" fillId="0" borderId="0" xfId="60" applyFont="1" applyAlignment="1">
      <alignment horizontal="center" vertical="center"/>
    </xf>
    <xf numFmtId="0" fontId="96" fillId="0" borderId="0" xfId="0" applyFont="1" applyAlignment="1">
      <alignment vertical="top"/>
    </xf>
    <xf numFmtId="0" fontId="98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76" fillId="0" borderId="0" xfId="0" applyFont="1" applyAlignment="1">
      <alignment horizontal="left" vertical="center"/>
    </xf>
    <xf numFmtId="0" fontId="96" fillId="0" borderId="0" xfId="0" applyFont="1" applyAlignment="1">
      <alignment vertical="center"/>
    </xf>
    <xf numFmtId="0" fontId="72" fillId="0" borderId="0" xfId="0" applyFont="1" applyAlignment="1">
      <alignment horizontal="left" vertical="center"/>
    </xf>
    <xf numFmtId="165" fontId="88" fillId="0" borderId="0" xfId="87" applyFont="1" applyAlignment="1">
      <alignment horizontal="center" vertical="top"/>
    </xf>
    <xf numFmtId="0" fontId="85" fillId="0" borderId="0" xfId="0" applyFont="1" applyAlignment="1">
      <alignment horizontal="center" vertical="top" wrapText="1"/>
    </xf>
    <xf numFmtId="165" fontId="64" fillId="0" borderId="0" xfId="87" applyFont="1" applyAlignment="1">
      <alignment horizontal="center" vertical="top"/>
    </xf>
    <xf numFmtId="165" fontId="66" fillId="0" borderId="0" xfId="60" applyFont="1"/>
    <xf numFmtId="0" fontId="66" fillId="0" borderId="0" xfId="0" applyFont="1"/>
    <xf numFmtId="170" fontId="75" fillId="28" borderId="17" xfId="4" applyNumberFormat="1" applyFont="1" applyFill="1" applyBorder="1" applyAlignment="1">
      <alignment horizontal="center" vertical="center"/>
    </xf>
    <xf numFmtId="0" fontId="71" fillId="0" borderId="0" xfId="89" applyFont="1" applyAlignment="1">
      <alignment horizontal="left" vertical="center" wrapText="1"/>
    </xf>
    <xf numFmtId="165" fontId="85" fillId="0" borderId="0" xfId="87" applyFont="1" applyAlignment="1">
      <alignment horizontal="center" vertical="top"/>
    </xf>
    <xf numFmtId="0" fontId="100" fillId="0" borderId="17" xfId="0" applyFont="1" applyBorder="1" applyAlignment="1">
      <alignment horizontal="center" vertical="center"/>
    </xf>
    <xf numFmtId="0" fontId="88" fillId="0" borderId="0" xfId="0" applyFont="1" applyAlignment="1">
      <alignment horizontal="center"/>
    </xf>
    <xf numFmtId="0" fontId="85" fillId="0" borderId="0" xfId="0" applyFont="1" applyAlignment="1">
      <alignment horizontal="center"/>
    </xf>
    <xf numFmtId="0" fontId="65" fillId="0" borderId="0" xfId="0" applyFont="1"/>
    <xf numFmtId="0" fontId="101" fillId="0" borderId="12" xfId="0" applyFont="1" applyBorder="1"/>
    <xf numFmtId="0" fontId="101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101" fillId="0" borderId="0" xfId="0" applyFont="1"/>
    <xf numFmtId="0" fontId="101" fillId="0" borderId="0" xfId="0" applyFont="1" applyAlignment="1">
      <alignment horizontal="left" vertical="center"/>
    </xf>
    <xf numFmtId="0" fontId="64" fillId="0" borderId="0" xfId="0" applyFont="1" applyAlignment="1">
      <alignment horizontal="left"/>
    </xf>
    <xf numFmtId="0" fontId="64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66" fillId="0" borderId="0" xfId="0" applyFont="1" applyAlignment="1">
      <alignment horizontal="left" vertical="top" wrapText="1"/>
    </xf>
    <xf numFmtId="0" fontId="86" fillId="0" borderId="17" xfId="0" applyFont="1" applyBorder="1" applyAlignment="1">
      <alignment horizontal="center"/>
    </xf>
    <xf numFmtId="49" fontId="86" fillId="0" borderId="17" xfId="87" quotePrefix="1" applyNumberFormat="1" applyFont="1" applyBorder="1" applyAlignment="1">
      <alignment horizontal="center" wrapText="1"/>
    </xf>
    <xf numFmtId="49" fontId="86" fillId="0" borderId="12" xfId="87" quotePrefix="1" applyNumberFormat="1" applyFont="1" applyBorder="1" applyAlignment="1">
      <alignment horizontal="center" wrapText="1"/>
    </xf>
    <xf numFmtId="0" fontId="32" fillId="0" borderId="0" xfId="0" applyFont="1" applyAlignment="1">
      <alignment horizontal="left" vertical="center" wrapText="1"/>
    </xf>
    <xf numFmtId="0" fontId="30" fillId="27" borderId="0" xfId="0" applyFont="1" applyFill="1" applyAlignment="1">
      <alignment horizontal="center"/>
    </xf>
    <xf numFmtId="49" fontId="31" fillId="26" borderId="0" xfId="87" quotePrefix="1" applyNumberFormat="1" applyFont="1" applyFill="1" applyAlignment="1">
      <alignment horizontal="center" vertical="center" wrapText="1"/>
    </xf>
    <xf numFmtId="49" fontId="24" fillId="26" borderId="0" xfId="87" quotePrefix="1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</cellXfs>
  <cellStyles count="103">
    <cellStyle name="Celda vinculada 2" xfId="82" xr:uid="{00000000-0005-0000-0000-000000000000}"/>
    <cellStyle name="Euro" xfId="3" xr:uid="{00000000-0005-0000-0000-000001000000}"/>
    <cellStyle name="Hipervínculo" xfId="97" builtinId="8" hidden="1"/>
    <cellStyle name="Hipervínculo" xfId="95" builtinId="8" hidden="1"/>
    <cellStyle name="Hipervínculo" xfId="91" builtinId="8" hidden="1"/>
    <cellStyle name="Hipervínculo" xfId="93" builtinId="8" hidden="1"/>
    <cellStyle name="Hipervínculo visitado" xfId="98" builtinId="9" hidden="1"/>
    <cellStyle name="Hipervínculo visitado" xfId="96" builtinId="9" hidden="1"/>
    <cellStyle name="Hipervínculo visitado" xfId="92" builtinId="9" hidden="1"/>
    <cellStyle name="Hipervínculo visitado" xfId="94" builtinId="9" hidden="1"/>
    <cellStyle name="Millares" xfId="1" builtinId="3"/>
    <cellStyle name="Millares 2" xfId="4" xr:uid="{00000000-0005-0000-0000-00000B000000}"/>
    <cellStyle name="Millares 2 2" xfId="88" xr:uid="{00000000-0005-0000-0000-00000C000000}"/>
    <cellStyle name="Millares 2 2 2" xfId="102" xr:uid="{1A7E42EB-9464-4E9C-ABAA-6A05DF1CA4DC}"/>
    <cellStyle name="Millares 2 3" xfId="100" xr:uid="{18CC8B1B-FF0A-4059-AA86-BF31A04C9DC3}"/>
    <cellStyle name="Millares 3" xfId="5" xr:uid="{00000000-0005-0000-0000-00000D000000}"/>
    <cellStyle name="Millares 3 2" xfId="101" xr:uid="{5D502598-2F1C-46A4-B245-0C7D6D08CC96}"/>
    <cellStyle name="Millares 4" xfId="99" xr:uid="{F75E7F14-BBFC-4C17-B0C3-942C454F02E7}"/>
    <cellStyle name="Normal" xfId="0" builtinId="0"/>
    <cellStyle name="Normal 2" xfId="6" xr:uid="{00000000-0005-0000-0000-00000F000000}"/>
    <cellStyle name="Normal 2 2" xfId="7" xr:uid="{00000000-0005-0000-0000-000010000000}"/>
    <cellStyle name="Normal 2 2 2" xfId="86" xr:uid="{00000000-0005-0000-0000-000011000000}"/>
    <cellStyle name="Normal 2 3" xfId="61" xr:uid="{00000000-0005-0000-0000-000012000000}"/>
    <cellStyle name="Normal 2 4" xfId="89" xr:uid="{00000000-0005-0000-0000-000013000000}"/>
    <cellStyle name="Normal 3" xfId="8" xr:uid="{00000000-0005-0000-0000-000014000000}"/>
    <cellStyle name="Normal 3 2" xfId="9" xr:uid="{00000000-0005-0000-0000-000015000000}"/>
    <cellStyle name="Normal 3 2 2" xfId="84" xr:uid="{00000000-0005-0000-0000-000016000000}"/>
    <cellStyle name="Normal 3 3" xfId="83" xr:uid="{00000000-0005-0000-0000-000017000000}"/>
    <cellStyle name="Normal 4" xfId="60" xr:uid="{00000000-0005-0000-0000-000018000000}"/>
    <cellStyle name="Normal 5" xfId="77" xr:uid="{00000000-0005-0000-0000-000019000000}"/>
    <cellStyle name="Normal 6" xfId="87" xr:uid="{00000000-0005-0000-0000-00001A000000}"/>
    <cellStyle name="Notas 2" xfId="10" xr:uid="{00000000-0005-0000-0000-00001B000000}"/>
    <cellStyle name="Notas 2 2" xfId="85" xr:uid="{00000000-0005-0000-0000-00001C000000}"/>
    <cellStyle name="Porcentaje" xfId="2" builtinId="5"/>
    <cellStyle name="Porcentaje 2" xfId="11" xr:uid="{00000000-0005-0000-0000-00001E000000}"/>
    <cellStyle name="Porcentual 2" xfId="12" xr:uid="{00000000-0005-0000-0000-00001F000000}"/>
    <cellStyle name="Porcentual 2 2" xfId="90" xr:uid="{00000000-0005-0000-0000-000020000000}"/>
    <cellStyle name="Salida 2" xfId="81" xr:uid="{00000000-0005-0000-0000-000021000000}"/>
    <cellStyle name="SAPBEXaggData" xfId="13" xr:uid="{00000000-0005-0000-0000-000022000000}"/>
    <cellStyle name="SAPBEXaggDataEmph" xfId="14" xr:uid="{00000000-0005-0000-0000-000023000000}"/>
    <cellStyle name="SAPBEXaggItem" xfId="15" xr:uid="{00000000-0005-0000-0000-000024000000}"/>
    <cellStyle name="SAPBEXaggItemX" xfId="16" xr:uid="{00000000-0005-0000-0000-000025000000}"/>
    <cellStyle name="SAPBEXchaText" xfId="17" xr:uid="{00000000-0005-0000-0000-000026000000}"/>
    <cellStyle name="SAPBEXchaText 2" xfId="62" xr:uid="{00000000-0005-0000-0000-000027000000}"/>
    <cellStyle name="SAPBEXexcBad7" xfId="18" xr:uid="{00000000-0005-0000-0000-000028000000}"/>
    <cellStyle name="SAPBEXexcBad8" xfId="19" xr:uid="{00000000-0005-0000-0000-000029000000}"/>
    <cellStyle name="SAPBEXexcBad9" xfId="20" xr:uid="{00000000-0005-0000-0000-00002A000000}"/>
    <cellStyle name="SAPBEXexcCritical4" xfId="21" xr:uid="{00000000-0005-0000-0000-00002B000000}"/>
    <cellStyle name="SAPBEXexcCritical5" xfId="22" xr:uid="{00000000-0005-0000-0000-00002C000000}"/>
    <cellStyle name="SAPBEXexcCritical6" xfId="23" xr:uid="{00000000-0005-0000-0000-00002D000000}"/>
    <cellStyle name="SAPBEXexcGood1" xfId="24" xr:uid="{00000000-0005-0000-0000-00002E000000}"/>
    <cellStyle name="SAPBEXexcGood2" xfId="25" xr:uid="{00000000-0005-0000-0000-00002F000000}"/>
    <cellStyle name="SAPBEXexcGood3" xfId="26" xr:uid="{00000000-0005-0000-0000-000030000000}"/>
    <cellStyle name="SAPBEXfilterDrill" xfId="27" xr:uid="{00000000-0005-0000-0000-000031000000}"/>
    <cellStyle name="SAPBEXfilterItem" xfId="28" xr:uid="{00000000-0005-0000-0000-000032000000}"/>
    <cellStyle name="SAPBEXfilterText" xfId="29" xr:uid="{00000000-0005-0000-0000-000033000000}"/>
    <cellStyle name="SAPBEXformats" xfId="30" xr:uid="{00000000-0005-0000-0000-000034000000}"/>
    <cellStyle name="SAPBEXformats 2" xfId="68" xr:uid="{00000000-0005-0000-0000-000035000000}"/>
    <cellStyle name="SAPBEXheaderItem" xfId="31" xr:uid="{00000000-0005-0000-0000-000036000000}"/>
    <cellStyle name="SAPBEXheaderText" xfId="32" xr:uid="{00000000-0005-0000-0000-000037000000}"/>
    <cellStyle name="SAPBEXHLevel0" xfId="33" xr:uid="{00000000-0005-0000-0000-000038000000}"/>
    <cellStyle name="SAPBEXHLevel0 2" xfId="66" xr:uid="{00000000-0005-0000-0000-000039000000}"/>
    <cellStyle name="SAPBEXHLevel0 6" xfId="34" xr:uid="{00000000-0005-0000-0000-00003A000000}"/>
    <cellStyle name="SAPBEXHLevel0 6 2" xfId="72" xr:uid="{00000000-0005-0000-0000-00003B000000}"/>
    <cellStyle name="SAPBEXHLevel0_Analisis del Costo Mayo 2007" xfId="35" xr:uid="{00000000-0005-0000-0000-00003C000000}"/>
    <cellStyle name="SAPBEXHLevel0X" xfId="36" xr:uid="{00000000-0005-0000-0000-00003D000000}"/>
    <cellStyle name="SAPBEXHLevel0X 2" xfId="71" xr:uid="{00000000-0005-0000-0000-00003E000000}"/>
    <cellStyle name="SAPBEXHLevel1" xfId="37" xr:uid="{00000000-0005-0000-0000-00003F000000}"/>
    <cellStyle name="SAPBEXHLevel1 2" xfId="73" xr:uid="{00000000-0005-0000-0000-000040000000}"/>
    <cellStyle name="SAPBEXHLevel1 6" xfId="38" xr:uid="{00000000-0005-0000-0000-000041000000}"/>
    <cellStyle name="SAPBEXHLevel1 6 2" xfId="64" xr:uid="{00000000-0005-0000-0000-000042000000}"/>
    <cellStyle name="SAPBEXHLevel1_Analisis del Costo Mayo 2007" xfId="39" xr:uid="{00000000-0005-0000-0000-000043000000}"/>
    <cellStyle name="SAPBEXHLevel1X" xfId="40" xr:uid="{00000000-0005-0000-0000-000044000000}"/>
    <cellStyle name="SAPBEXHLevel1X 2" xfId="65" xr:uid="{00000000-0005-0000-0000-000045000000}"/>
    <cellStyle name="SAPBEXHLevel2" xfId="41" xr:uid="{00000000-0005-0000-0000-000046000000}"/>
    <cellStyle name="SAPBEXHLevel2 2" xfId="63" xr:uid="{00000000-0005-0000-0000-000047000000}"/>
    <cellStyle name="SAPBEXHLevel2 6" xfId="42" xr:uid="{00000000-0005-0000-0000-000048000000}"/>
    <cellStyle name="SAPBEXHLevel2 6 2" xfId="67" xr:uid="{00000000-0005-0000-0000-000049000000}"/>
    <cellStyle name="SAPBEXHLevel2_Analisis del Costo Mayo 2007" xfId="43" xr:uid="{00000000-0005-0000-0000-00004A000000}"/>
    <cellStyle name="SAPBEXHLevel2X" xfId="44" xr:uid="{00000000-0005-0000-0000-00004B000000}"/>
    <cellStyle name="SAPBEXHLevel2X 2" xfId="70" xr:uid="{00000000-0005-0000-0000-00004C000000}"/>
    <cellStyle name="SAPBEXHLevel3" xfId="45" xr:uid="{00000000-0005-0000-0000-00004D000000}"/>
    <cellStyle name="SAPBEXHLevel3 2" xfId="74" xr:uid="{00000000-0005-0000-0000-00004E000000}"/>
    <cellStyle name="SAPBEXHLevel3 6" xfId="46" xr:uid="{00000000-0005-0000-0000-00004F000000}"/>
    <cellStyle name="SAPBEXHLevel3 6 2" xfId="75" xr:uid="{00000000-0005-0000-0000-000050000000}"/>
    <cellStyle name="SAPBEXHLevel3_Analisis del Costo Mayo 2007" xfId="47" xr:uid="{00000000-0005-0000-0000-000051000000}"/>
    <cellStyle name="SAPBEXHLevel3X" xfId="48" xr:uid="{00000000-0005-0000-0000-000052000000}"/>
    <cellStyle name="SAPBEXHLevel3X 2" xfId="76" xr:uid="{00000000-0005-0000-0000-000053000000}"/>
    <cellStyle name="SAPBEXresData" xfId="49" xr:uid="{00000000-0005-0000-0000-000054000000}"/>
    <cellStyle name="SAPBEXresDataEmph" xfId="50" xr:uid="{00000000-0005-0000-0000-000055000000}"/>
    <cellStyle name="SAPBEXresItem" xfId="51" xr:uid="{00000000-0005-0000-0000-000056000000}"/>
    <cellStyle name="SAPBEXresItemX" xfId="52" xr:uid="{00000000-0005-0000-0000-000057000000}"/>
    <cellStyle name="SAPBEXstdData" xfId="53" xr:uid="{00000000-0005-0000-0000-000058000000}"/>
    <cellStyle name="SAPBEXstdData 2" xfId="54" xr:uid="{00000000-0005-0000-0000-000059000000}"/>
    <cellStyle name="SAPBEXstdDataEmph" xfId="55" xr:uid="{00000000-0005-0000-0000-00005A000000}"/>
    <cellStyle name="SAPBEXstdItem" xfId="56" xr:uid="{00000000-0005-0000-0000-00005B000000}"/>
    <cellStyle name="SAPBEXstdItem 2" xfId="78" xr:uid="{00000000-0005-0000-0000-00005C000000}"/>
    <cellStyle name="SAPBEXstdItemX" xfId="57" xr:uid="{00000000-0005-0000-0000-00005D000000}"/>
    <cellStyle name="SAPBEXstdItemX 2" xfId="79" xr:uid="{00000000-0005-0000-0000-00005E000000}"/>
    <cellStyle name="SAPBEXstdItemX_Reporte J.V." xfId="69" xr:uid="{00000000-0005-0000-0000-00005F000000}"/>
    <cellStyle name="SAPBEXtitle" xfId="58" xr:uid="{00000000-0005-0000-0000-000060000000}"/>
    <cellStyle name="SAPBEXtitle 2" xfId="80" xr:uid="{00000000-0005-0000-0000-000061000000}"/>
    <cellStyle name="SAPBEXundefined" xfId="59" xr:uid="{00000000-0005-0000-0000-000062000000}"/>
  </cellStyles>
  <dxfs count="0"/>
  <tableStyles count="0" defaultTableStyle="TableStyleMedium2" defaultPivotStyle="PivotStyleLight16"/>
  <colors>
    <mruColors>
      <color rgb="FF783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2"/>
  <sheetViews>
    <sheetView showGridLines="0" zoomScaleNormal="100" zoomScalePageLayoutView="112" workbookViewId="0">
      <selection sqref="A1:A1048576"/>
    </sheetView>
  </sheetViews>
  <sheetFormatPr baseColWidth="10" defaultColWidth="11.42578125" defaultRowHeight="14.25" x14ac:dyDescent="0.2"/>
  <cols>
    <col min="1" max="1" width="2.28515625" style="37" customWidth="1"/>
    <col min="2" max="2" width="4.28515625" style="37" customWidth="1"/>
    <col min="3" max="3" width="32.7109375" style="37" customWidth="1"/>
    <col min="4" max="4" width="12.42578125" style="37" bestFit="1" customWidth="1"/>
    <col min="5" max="5" width="14.140625" style="37" bestFit="1" customWidth="1"/>
    <col min="6" max="6" width="12.5703125" style="37" customWidth="1"/>
    <col min="7" max="7" width="14.140625" style="37" customWidth="1"/>
    <col min="8" max="8" width="13" style="37" customWidth="1"/>
    <col min="9" max="9" width="12" style="37" customWidth="1"/>
    <col min="10" max="10" width="2.42578125" style="37" customWidth="1"/>
    <col min="11" max="11" width="6" style="37" customWidth="1"/>
    <col min="12" max="13" width="11.42578125" style="37"/>
    <col min="14" max="16" width="11.42578125" style="37" customWidth="1"/>
    <col min="17" max="16384" width="11.42578125" style="37"/>
  </cols>
  <sheetData>
    <row r="1" spans="2:15" ht="15" x14ac:dyDescent="0.2">
      <c r="B1" s="34"/>
      <c r="C1" s="35"/>
    </row>
    <row r="2" spans="2:15" ht="24.95" customHeight="1" x14ac:dyDescent="0.2">
      <c r="C2" s="204" t="s">
        <v>0</v>
      </c>
      <c r="D2" s="179"/>
      <c r="E2" s="156"/>
      <c r="F2" s="145"/>
      <c r="G2" s="164"/>
      <c r="H2" s="164"/>
      <c r="I2" s="164"/>
      <c r="J2" s="159"/>
      <c r="K2" s="159"/>
    </row>
    <row r="3" spans="2:15" ht="5.25" customHeight="1" x14ac:dyDescent="0.2">
      <c r="D3" s="34"/>
      <c r="E3" s="34"/>
      <c r="F3" s="34"/>
      <c r="G3" s="34"/>
      <c r="H3" s="34"/>
      <c r="I3" s="38"/>
      <c r="J3" s="38"/>
      <c r="K3" s="38"/>
    </row>
    <row r="4" spans="2:15" ht="17.100000000000001" customHeight="1" x14ac:dyDescent="0.25">
      <c r="C4" s="294"/>
      <c r="D4" s="295" t="s">
        <v>182</v>
      </c>
      <c r="E4" s="295" t="s">
        <v>183</v>
      </c>
      <c r="F4" s="296" t="s">
        <v>2</v>
      </c>
      <c r="G4" s="295" t="s">
        <v>184</v>
      </c>
      <c r="H4" s="295" t="s">
        <v>185</v>
      </c>
      <c r="I4" s="296" t="s">
        <v>2</v>
      </c>
      <c r="J4" s="39"/>
      <c r="K4" s="39"/>
    </row>
    <row r="5" spans="2:15" ht="21.95" customHeight="1" x14ac:dyDescent="0.25">
      <c r="C5" s="200" t="s">
        <v>3</v>
      </c>
      <c r="D5" s="201">
        <v>652.25241678223597</v>
      </c>
      <c r="E5" s="312">
        <v>623.32798071935201</v>
      </c>
      <c r="F5" s="202">
        <v>4.6403237071924286</v>
      </c>
      <c r="G5" s="201">
        <v>1838.2565166499701</v>
      </c>
      <c r="H5" s="201">
        <v>1790.07471685577</v>
      </c>
      <c r="I5" s="202">
        <v>2.6916083077711095</v>
      </c>
      <c r="J5" s="40"/>
      <c r="K5" s="40"/>
      <c r="O5" s="41"/>
    </row>
    <row r="6" spans="2:15" ht="21.95" customHeight="1" x14ac:dyDescent="0.25">
      <c r="C6" s="200" t="s">
        <v>4</v>
      </c>
      <c r="D6" s="203">
        <v>66613.289258329096</v>
      </c>
      <c r="E6" s="313">
        <v>62920.297136897265</v>
      </c>
      <c r="F6" s="202">
        <v>5.8693176756570153</v>
      </c>
      <c r="G6" s="203">
        <v>187229.39707940223</v>
      </c>
      <c r="H6" s="203">
        <v>183385.81665619192</v>
      </c>
      <c r="I6" s="202">
        <v>2.0958984142247949</v>
      </c>
      <c r="J6" s="40"/>
      <c r="K6" s="40"/>
      <c r="O6" s="41"/>
    </row>
    <row r="7" spans="2:15" ht="21.95" customHeight="1" x14ac:dyDescent="0.25">
      <c r="C7" s="200" t="s">
        <v>5</v>
      </c>
      <c r="D7" s="203">
        <v>13624.882321821238</v>
      </c>
      <c r="E7" s="313">
        <v>12830.884662485301</v>
      </c>
      <c r="F7" s="202">
        <v>6.1881754861175864</v>
      </c>
      <c r="G7" s="203">
        <v>37387.867684241697</v>
      </c>
      <c r="H7" s="203">
        <v>36632.390587355294</v>
      </c>
      <c r="I7" s="202">
        <v>2.0623199435615858</v>
      </c>
      <c r="J7" s="40"/>
      <c r="K7" s="40"/>
      <c r="O7" s="41"/>
    </row>
    <row r="8" spans="2:15" ht="21" customHeight="1" x14ac:dyDescent="0.25">
      <c r="C8" s="310" t="s">
        <v>6</v>
      </c>
      <c r="D8" s="256">
        <v>5053.9293467441221</v>
      </c>
      <c r="E8" s="314">
        <v>5310.7888270991143</v>
      </c>
      <c r="F8" s="257">
        <v>-4.8365598542409955</v>
      </c>
      <c r="G8" s="256">
        <v>13797.62879755524</v>
      </c>
      <c r="H8" s="256">
        <v>14922.558267708482</v>
      </c>
      <c r="I8" s="257">
        <v>-7.5384491718656683</v>
      </c>
      <c r="J8" s="40"/>
      <c r="K8" s="40"/>
      <c r="O8" s="41"/>
    </row>
    <row r="9" spans="2:15" ht="6" customHeight="1" x14ac:dyDescent="0.2">
      <c r="C9" s="309"/>
      <c r="F9" s="42"/>
      <c r="G9" s="42"/>
      <c r="H9" s="42"/>
      <c r="I9" s="42"/>
    </row>
    <row r="10" spans="2:15" ht="12" customHeight="1" x14ac:dyDescent="0.2">
      <c r="B10" s="43"/>
      <c r="C10" s="338" t="s">
        <v>7</v>
      </c>
      <c r="D10" s="338"/>
      <c r="E10" s="338"/>
      <c r="F10" s="338"/>
      <c r="G10" s="338"/>
      <c r="H10" s="338"/>
      <c r="I10" s="338"/>
    </row>
    <row r="11" spans="2:15" ht="12" customHeight="1" x14ac:dyDescent="0.2">
      <c r="B11" s="43"/>
      <c r="C11" s="338" t="s">
        <v>8</v>
      </c>
      <c r="D11" s="338"/>
      <c r="E11" s="338"/>
      <c r="F11" s="338"/>
      <c r="G11" s="338"/>
      <c r="H11" s="338"/>
      <c r="I11" s="338"/>
    </row>
    <row r="12" spans="2:15" ht="13.5" customHeight="1" x14ac:dyDescent="0.2">
      <c r="C12" s="339" t="s">
        <v>9</v>
      </c>
      <c r="D12" s="339"/>
      <c r="E12" s="339"/>
      <c r="F12" s="339"/>
      <c r="G12" s="339"/>
      <c r="H12" s="339"/>
      <c r="I12" s="339"/>
    </row>
    <row r="13" spans="2:15" ht="13.5" customHeight="1" x14ac:dyDescent="0.2">
      <c r="D13" s="44"/>
    </row>
    <row r="14" spans="2:15" x14ac:dyDescent="0.2">
      <c r="C14" s="45"/>
      <c r="D14" s="46"/>
      <c r="E14" s="46"/>
    </row>
    <row r="15" spans="2:15" ht="15" x14ac:dyDescent="0.25">
      <c r="C15" s="47"/>
      <c r="D15" s="15"/>
      <c r="E15" s="48"/>
      <c r="F15" s="15"/>
      <c r="G15" s="15"/>
      <c r="H15" s="15"/>
      <c r="I15" s="15"/>
    </row>
    <row r="16" spans="2:15" ht="15" x14ac:dyDescent="0.25">
      <c r="C16" s="331"/>
      <c r="D16" s="15"/>
      <c r="E16" s="15"/>
      <c r="F16" s="15"/>
      <c r="G16" s="49"/>
      <c r="H16" s="15"/>
      <c r="I16" s="15"/>
    </row>
    <row r="17" spans="3:15" ht="15" x14ac:dyDescent="0.25">
      <c r="C17" s="329"/>
      <c r="D17" s="49"/>
      <c r="E17" s="49"/>
      <c r="G17" s="49"/>
      <c r="H17" s="49"/>
      <c r="O17" s="50"/>
    </row>
    <row r="18" spans="3:15" x14ac:dyDescent="0.2">
      <c r="C18" s="329"/>
      <c r="D18" s="49"/>
      <c r="E18" s="49"/>
      <c r="G18" s="49"/>
      <c r="H18" s="49"/>
    </row>
    <row r="19" spans="3:15" x14ac:dyDescent="0.2">
      <c r="C19" s="329"/>
      <c r="D19" s="49"/>
      <c r="E19" s="49"/>
      <c r="F19" s="51"/>
      <c r="G19" s="49"/>
      <c r="H19" s="49"/>
      <c r="O19" s="2"/>
    </row>
    <row r="20" spans="3:15" x14ac:dyDescent="0.2">
      <c r="C20" s="329"/>
      <c r="D20" s="49"/>
      <c r="E20" s="49"/>
      <c r="F20" s="51"/>
      <c r="G20" s="49"/>
      <c r="H20" s="49"/>
    </row>
    <row r="21" spans="3:15" x14ac:dyDescent="0.2">
      <c r="D21" s="52"/>
      <c r="E21" s="51"/>
      <c r="F21" s="51"/>
      <c r="G21" s="51"/>
      <c r="H21" s="51"/>
    </row>
    <row r="22" spans="3:15" x14ac:dyDescent="0.2">
      <c r="C22" s="329"/>
      <c r="D22" s="53"/>
      <c r="E22" s="53"/>
      <c r="F22" s="54"/>
      <c r="G22" s="53"/>
      <c r="H22" s="53"/>
      <c r="I22" s="55"/>
    </row>
    <row r="23" spans="3:15" x14ac:dyDescent="0.2">
      <c r="C23" s="330"/>
      <c r="D23" s="53"/>
      <c r="E23" s="53"/>
      <c r="F23" s="54"/>
      <c r="G23" s="53"/>
      <c r="H23" s="53"/>
      <c r="I23" s="55"/>
    </row>
    <row r="24" spans="3:15" x14ac:dyDescent="0.2">
      <c r="C24" s="330"/>
      <c r="D24" s="53"/>
      <c r="E24" s="53"/>
      <c r="F24" s="54"/>
      <c r="G24" s="53"/>
      <c r="H24" s="53"/>
      <c r="I24" s="55"/>
    </row>
    <row r="25" spans="3:15" x14ac:dyDescent="0.2">
      <c r="C25" s="330"/>
      <c r="D25" s="53"/>
      <c r="E25" s="53"/>
      <c r="F25" s="54"/>
      <c r="G25" s="53"/>
      <c r="H25" s="53"/>
      <c r="I25" s="55"/>
    </row>
    <row r="26" spans="3:15" x14ac:dyDescent="0.2">
      <c r="C26" s="330"/>
      <c r="D26" s="53"/>
      <c r="E26" s="53"/>
      <c r="F26" s="54"/>
      <c r="G26" s="53"/>
      <c r="H26" s="53"/>
      <c r="I26" s="55"/>
    </row>
    <row r="27" spans="3:15" x14ac:dyDescent="0.2">
      <c r="C27" s="329"/>
      <c r="D27" s="53"/>
      <c r="E27" s="54"/>
      <c r="F27" s="54"/>
      <c r="G27" s="54"/>
      <c r="H27" s="54"/>
      <c r="I27" s="55"/>
    </row>
    <row r="28" spans="3:15" x14ac:dyDescent="0.2">
      <c r="D28" s="36"/>
      <c r="E28" s="36"/>
    </row>
    <row r="29" spans="3:15" x14ac:dyDescent="0.2">
      <c r="D29" s="56"/>
      <c r="E29" s="56"/>
      <c r="G29" s="56"/>
      <c r="H29" s="56"/>
    </row>
    <row r="30" spans="3:15" x14ac:dyDescent="0.2">
      <c r="D30" s="36"/>
      <c r="E30" s="36"/>
      <c r="G30" s="56"/>
      <c r="H30" s="56"/>
    </row>
    <row r="31" spans="3:15" x14ac:dyDescent="0.2">
      <c r="D31" s="57"/>
      <c r="E31" s="57"/>
      <c r="G31" s="56"/>
      <c r="H31" s="56"/>
    </row>
    <row r="32" spans="3:15" x14ac:dyDescent="0.2">
      <c r="D32" s="36"/>
      <c r="E32" s="36"/>
    </row>
  </sheetData>
  <mergeCells count="3">
    <mergeCell ref="C10:I10"/>
    <mergeCell ref="C11:I11"/>
    <mergeCell ref="C12:I12"/>
  </mergeCells>
  <dataValidations count="1">
    <dataValidation type="list" allowBlank="1" showInputMessage="1" showErrorMessage="1" sqref="C1" xr:uid="{00000000-0002-0000-0000-000000000000}">
      <formula1>$O$5:$O$8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30"/>
  <sheetViews>
    <sheetView showGridLines="0" zoomScaleNormal="100" zoomScalePageLayoutView="120" workbookViewId="0">
      <selection sqref="A1:A1048576"/>
    </sheetView>
  </sheetViews>
  <sheetFormatPr baseColWidth="10" defaultColWidth="11.42578125" defaultRowHeight="12.75" outlineLevelCol="1" x14ac:dyDescent="0.2"/>
  <cols>
    <col min="1" max="1" width="3.5703125" style="106" customWidth="1"/>
    <col min="2" max="3" width="3.5703125" style="109" customWidth="1"/>
    <col min="4" max="4" width="32.7109375" style="106" customWidth="1"/>
    <col min="5" max="5" width="12.5703125" style="106" customWidth="1"/>
    <col min="6" max="6" width="12.42578125" style="106" customWidth="1"/>
    <col min="7" max="7" width="13.85546875" style="106" customWidth="1"/>
    <col min="8" max="9" width="14.140625" style="106" customWidth="1" outlineLevel="1"/>
    <col min="10" max="10" width="12.7109375" style="106" customWidth="1" outlineLevel="1"/>
    <col min="11" max="11" width="11.42578125" style="106"/>
    <col min="12" max="12" width="4.7109375" style="106" customWidth="1"/>
    <col min="13" max="16384" width="11.42578125" style="106"/>
  </cols>
  <sheetData>
    <row r="2" spans="2:13" ht="27" customHeight="1" x14ac:dyDescent="0.2">
      <c r="B2" s="332"/>
      <c r="C2" s="332"/>
      <c r="D2" s="332" t="s">
        <v>10</v>
      </c>
      <c r="E2" s="332"/>
      <c r="F2" s="332"/>
      <c r="G2" s="332"/>
      <c r="H2" s="332"/>
      <c r="I2" s="332"/>
      <c r="J2" s="165"/>
      <c r="K2" s="105"/>
      <c r="L2" s="105"/>
      <c r="M2" s="105"/>
    </row>
    <row r="3" spans="2:13" ht="6" customHeight="1" x14ac:dyDescent="0.2">
      <c r="E3" s="107"/>
      <c r="F3" s="107"/>
      <c r="G3" s="107"/>
      <c r="H3" s="107"/>
      <c r="I3" s="107"/>
      <c r="J3" s="107"/>
    </row>
    <row r="4" spans="2:13" ht="23.1" customHeight="1" x14ac:dyDescent="0.2">
      <c r="B4" s="148"/>
      <c r="C4" s="148"/>
      <c r="D4" s="152"/>
      <c r="E4" s="258" t="s">
        <v>182</v>
      </c>
      <c r="F4" s="258" t="s">
        <v>183</v>
      </c>
      <c r="G4" s="259" t="s">
        <v>2</v>
      </c>
      <c r="H4" s="258" t="s">
        <v>184</v>
      </c>
      <c r="I4" s="258" t="s">
        <v>185</v>
      </c>
      <c r="J4" s="259" t="s">
        <v>2</v>
      </c>
    </row>
    <row r="5" spans="2:13" ht="23.25" customHeight="1" x14ac:dyDescent="0.2">
      <c r="B5" s="162"/>
      <c r="D5" s="189" t="s">
        <v>11</v>
      </c>
      <c r="E5" s="196"/>
      <c r="F5" s="196"/>
      <c r="G5" s="197"/>
      <c r="H5" s="196"/>
      <c r="I5" s="196"/>
      <c r="J5" s="197"/>
    </row>
    <row r="6" spans="2:13" ht="23.25" customHeight="1" x14ac:dyDescent="0.2">
      <c r="B6" s="162"/>
      <c r="D6" s="188" t="s">
        <v>12</v>
      </c>
      <c r="E6" s="192">
        <v>339.13628811100006</v>
      </c>
      <c r="F6" s="192">
        <v>325.46913805824693</v>
      </c>
      <c r="G6" s="149">
        <v>4.1992153647167685</v>
      </c>
      <c r="H6" s="192">
        <v>949.96757778207007</v>
      </c>
      <c r="I6" s="192">
        <v>926.99119881552394</v>
      </c>
      <c r="J6" s="149">
        <v>2.4785973152608776</v>
      </c>
    </row>
    <row r="7" spans="2:13" ht="23.25" customHeight="1" x14ac:dyDescent="0.2">
      <c r="B7" s="162"/>
      <c r="D7" s="188" t="s">
        <v>13</v>
      </c>
      <c r="E7" s="192">
        <v>111.49887771849995</v>
      </c>
      <c r="F7" s="192">
        <v>104.161107424997</v>
      </c>
      <c r="G7" s="149">
        <v>7.0446354449396065</v>
      </c>
      <c r="H7" s="192">
        <v>320.90649550909399</v>
      </c>
      <c r="I7" s="192">
        <v>310.90775783542705</v>
      </c>
      <c r="J7" s="149">
        <v>3.2159820466620692</v>
      </c>
    </row>
    <row r="8" spans="2:13" ht="23.25" customHeight="1" x14ac:dyDescent="0.2">
      <c r="B8" s="162"/>
      <c r="D8" s="168" t="s">
        <v>14</v>
      </c>
      <c r="E8" s="193">
        <v>450.63516582949995</v>
      </c>
      <c r="F8" s="193">
        <v>429.63024548324393</v>
      </c>
      <c r="G8" s="149">
        <v>4.8890692792426416</v>
      </c>
      <c r="H8" s="193">
        <v>1270.874073291164</v>
      </c>
      <c r="I8" s="193">
        <v>1237.8989566509508</v>
      </c>
      <c r="J8" s="149">
        <v>2.6637971106644232</v>
      </c>
    </row>
    <row r="9" spans="2:13" ht="23.25" customHeight="1" x14ac:dyDescent="0.2">
      <c r="B9" s="162"/>
      <c r="D9" s="188" t="s">
        <v>15</v>
      </c>
      <c r="E9" s="192">
        <v>75.218765449002987</v>
      </c>
      <c r="F9" s="192">
        <v>75.827657772528994</v>
      </c>
      <c r="G9" s="149">
        <v>-0.80299503032599251</v>
      </c>
      <c r="H9" s="192">
        <v>207.89596574007396</v>
      </c>
      <c r="I9" s="192">
        <v>206.07933194193799</v>
      </c>
      <c r="J9" s="149">
        <v>0.8815215873505533</v>
      </c>
    </row>
    <row r="10" spans="2:13" ht="23.25" customHeight="1" x14ac:dyDescent="0.2">
      <c r="B10" s="162"/>
      <c r="D10" s="188" t="s">
        <v>16</v>
      </c>
      <c r="E10" s="192">
        <v>63.994398827633006</v>
      </c>
      <c r="F10" s="192">
        <v>59.732595860461011</v>
      </c>
      <c r="G10" s="149">
        <v>7.1348028756825332</v>
      </c>
      <c r="H10" s="192">
        <v>180.24620231241704</v>
      </c>
      <c r="I10" s="192">
        <v>172.70614861712301</v>
      </c>
      <c r="J10" s="149">
        <v>4.3658281744269445</v>
      </c>
    </row>
    <row r="11" spans="2:13" ht="23.25" customHeight="1" x14ac:dyDescent="0.2">
      <c r="B11" s="162"/>
      <c r="D11" s="168" t="s">
        <v>17</v>
      </c>
      <c r="E11" s="193">
        <v>589.84833010613602</v>
      </c>
      <c r="F11" s="193">
        <v>565.19049911623392</v>
      </c>
      <c r="G11" s="149">
        <v>4.3627469018779674</v>
      </c>
      <c r="H11" s="193">
        <v>1659.0162413436551</v>
      </c>
      <c r="I11" s="193">
        <v>1616.684437210012</v>
      </c>
      <c r="J11" s="149">
        <v>2.6184333293080453</v>
      </c>
    </row>
    <row r="12" spans="2:13" ht="23.25" customHeight="1" x14ac:dyDescent="0.2">
      <c r="B12" s="162"/>
      <c r="D12" s="188" t="s">
        <v>18</v>
      </c>
      <c r="E12" s="192">
        <v>62.404086676100007</v>
      </c>
      <c r="F12" s="192">
        <v>58.137481603118005</v>
      </c>
      <c r="G12" s="149">
        <v>7.3388199064219117</v>
      </c>
      <c r="H12" s="192">
        <v>179.24027530631497</v>
      </c>
      <c r="I12" s="192">
        <v>173.39027964575803</v>
      </c>
      <c r="J12" s="149">
        <v>3.3738890510521591</v>
      </c>
    </row>
    <row r="13" spans="2:13" ht="23.25" customHeight="1" x14ac:dyDescent="0.2">
      <c r="B13" s="162"/>
      <c r="D13" s="168" t="s">
        <v>19</v>
      </c>
      <c r="E13" s="193">
        <v>652.25241678223597</v>
      </c>
      <c r="F13" s="193">
        <v>623.32798071935201</v>
      </c>
      <c r="G13" s="149">
        <v>4.6403237071924286</v>
      </c>
      <c r="H13" s="193">
        <v>1838.2565166499701</v>
      </c>
      <c r="I13" s="193">
        <v>1790.07471685577</v>
      </c>
      <c r="J13" s="149">
        <v>2.6916083077711095</v>
      </c>
    </row>
    <row r="14" spans="2:13" ht="23.25" customHeight="1" x14ac:dyDescent="0.2">
      <c r="B14" s="162"/>
      <c r="D14" s="189" t="s">
        <v>20</v>
      </c>
      <c r="E14" s="198"/>
      <c r="F14" s="198"/>
      <c r="G14" s="199"/>
      <c r="H14" s="192"/>
      <c r="I14" s="192"/>
      <c r="J14" s="149"/>
    </row>
    <row r="15" spans="2:13" ht="23.25" customHeight="1" x14ac:dyDescent="0.2">
      <c r="B15" s="162"/>
      <c r="D15" s="147" t="s">
        <v>21</v>
      </c>
      <c r="E15" s="195">
        <v>66613.289258329096</v>
      </c>
      <c r="F15" s="195">
        <v>62920.297136897258</v>
      </c>
      <c r="G15" s="149">
        <v>5.8693176756570375</v>
      </c>
      <c r="H15" s="195">
        <v>187229.39707940226</v>
      </c>
      <c r="I15" s="195">
        <v>183385.81665619192</v>
      </c>
      <c r="J15" s="149">
        <v>2.0958984142248172</v>
      </c>
    </row>
    <row r="16" spans="2:13" ht="23.25" customHeight="1" x14ac:dyDescent="0.2">
      <c r="B16" s="151"/>
      <c r="D16" s="188" t="s">
        <v>5</v>
      </c>
      <c r="E16" s="195">
        <v>13624.882321821235</v>
      </c>
      <c r="F16" s="195">
        <v>12830.884662485299</v>
      </c>
      <c r="G16" s="149">
        <v>6.1881754861175864</v>
      </c>
      <c r="H16" s="195">
        <v>37387.867684241704</v>
      </c>
      <c r="I16" s="195">
        <v>36632.390587355287</v>
      </c>
      <c r="J16" s="149">
        <v>2.0623199435616302</v>
      </c>
    </row>
    <row r="17" spans="1:13" ht="23.25" customHeight="1" x14ac:dyDescent="0.2">
      <c r="B17" s="151"/>
      <c r="D17" s="333" t="s">
        <v>22</v>
      </c>
      <c r="E17" s="260">
        <v>0.20453699965157668</v>
      </c>
      <c r="F17" s="260">
        <v>0.20392282373633464</v>
      </c>
      <c r="G17" s="261" t="s">
        <v>181</v>
      </c>
      <c r="H17" s="298">
        <v>0.19969015692757827</v>
      </c>
      <c r="I17" s="298">
        <v>0.19975585492542733</v>
      </c>
      <c r="J17" s="261" t="s">
        <v>180</v>
      </c>
    </row>
    <row r="18" spans="1:13" s="109" customFormat="1" ht="9" customHeight="1" x14ac:dyDescent="0.2">
      <c r="D18" s="172"/>
      <c r="E18" s="110"/>
      <c r="F18" s="110"/>
      <c r="G18" s="111"/>
      <c r="H18" s="110"/>
      <c r="I18" s="110"/>
      <c r="J18" s="111"/>
    </row>
    <row r="19" spans="1:13" ht="14.25" x14ac:dyDescent="0.2">
      <c r="A19" s="170"/>
      <c r="B19" s="150"/>
      <c r="C19" s="150"/>
      <c r="D19" s="340" t="s">
        <v>24</v>
      </c>
      <c r="E19" s="341"/>
      <c r="F19" s="341"/>
      <c r="G19" s="341"/>
      <c r="H19" s="341"/>
      <c r="I19" s="341"/>
      <c r="J19" s="153"/>
    </row>
    <row r="20" spans="1:13" ht="14.25" x14ac:dyDescent="0.2">
      <c r="A20" s="170"/>
      <c r="B20" s="150"/>
      <c r="C20" s="150"/>
      <c r="D20" s="340" t="s">
        <v>25</v>
      </c>
      <c r="E20" s="341"/>
      <c r="F20" s="341"/>
      <c r="G20" s="341"/>
      <c r="H20" s="341"/>
      <c r="I20" s="341"/>
      <c r="J20" s="141"/>
      <c r="K20" s="112"/>
      <c r="L20" s="112"/>
      <c r="M20" s="112"/>
    </row>
    <row r="21" spans="1:13" ht="14.25" x14ac:dyDescent="0.2">
      <c r="A21" s="170"/>
      <c r="B21" s="150"/>
      <c r="C21" s="150"/>
      <c r="D21" s="340" t="s">
        <v>26</v>
      </c>
      <c r="E21" s="340"/>
      <c r="F21" s="340"/>
      <c r="G21" s="340"/>
      <c r="H21" s="340"/>
      <c r="I21" s="340"/>
      <c r="J21" s="141"/>
      <c r="K21" s="112"/>
      <c r="L21" s="112"/>
      <c r="M21" s="112"/>
    </row>
    <row r="22" spans="1:13" x14ac:dyDescent="0.2">
      <c r="A22" s="170"/>
      <c r="B22" s="150"/>
      <c r="C22" s="150"/>
      <c r="D22" s="171"/>
      <c r="E22" s="169"/>
      <c r="F22" s="169"/>
      <c r="G22" s="169"/>
      <c r="H22" s="169"/>
      <c r="I22" s="169"/>
    </row>
    <row r="23" spans="1:13" x14ac:dyDescent="0.2">
      <c r="E23" s="115"/>
      <c r="F23" s="115"/>
      <c r="G23" s="116"/>
      <c r="H23" s="115"/>
      <c r="I23" s="115"/>
      <c r="J23" s="117"/>
    </row>
    <row r="24" spans="1:13" x14ac:dyDescent="0.2">
      <c r="E24" s="118"/>
      <c r="F24" s="118"/>
      <c r="H24" s="119"/>
      <c r="I24" s="120"/>
    </row>
    <row r="25" spans="1:13" x14ac:dyDescent="0.2">
      <c r="E25" s="122"/>
      <c r="F25" s="122"/>
    </row>
    <row r="26" spans="1:13" x14ac:dyDescent="0.2">
      <c r="E26" s="118"/>
      <c r="F26" s="118"/>
    </row>
    <row r="27" spans="1:13" x14ac:dyDescent="0.2">
      <c r="E27" s="123"/>
      <c r="F27" s="123"/>
      <c r="G27" s="116"/>
    </row>
    <row r="30" spans="1:13" x14ac:dyDescent="0.2">
      <c r="E30" s="342"/>
      <c r="F30" s="342"/>
      <c r="G30" s="342"/>
      <c r="H30" s="342"/>
      <c r="I30" s="342"/>
      <c r="J30" s="342"/>
      <c r="K30" s="342"/>
    </row>
  </sheetData>
  <mergeCells count="4">
    <mergeCell ref="D19:I19"/>
    <mergeCell ref="D20:I20"/>
    <mergeCell ref="D21:I21"/>
    <mergeCell ref="E30:K3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T28"/>
  <sheetViews>
    <sheetView showGridLines="0" zoomScaleNormal="100" zoomScalePageLayoutView="110" workbookViewId="0">
      <selection sqref="A1:A1048576"/>
    </sheetView>
  </sheetViews>
  <sheetFormatPr baseColWidth="10" defaultColWidth="11.42578125" defaultRowHeight="12.75" outlineLevelCol="1" x14ac:dyDescent="0.2"/>
  <cols>
    <col min="1" max="2" width="3.5703125" style="106" customWidth="1"/>
    <col min="3" max="3" width="3.5703125" style="109" customWidth="1"/>
    <col min="4" max="4" width="32.7109375" style="106" customWidth="1"/>
    <col min="5" max="7" width="13.5703125" style="106" customWidth="1"/>
    <col min="8" max="10" width="13.5703125" style="106" customWidth="1" outlineLevel="1"/>
    <col min="11" max="11" width="11.42578125" style="106" customWidth="1"/>
    <col min="12" max="16384" width="11.42578125" style="106"/>
  </cols>
  <sheetData>
    <row r="1" spans="3:20" x14ac:dyDescent="0.2">
      <c r="E1" s="124"/>
      <c r="F1" s="124"/>
      <c r="H1" s="125"/>
      <c r="I1" s="125"/>
    </row>
    <row r="2" spans="3:20" ht="25.5" customHeight="1" x14ac:dyDescent="0.2">
      <c r="C2" s="163"/>
      <c r="D2" s="163" t="s">
        <v>27</v>
      </c>
      <c r="E2" s="183"/>
      <c r="F2" s="183"/>
      <c r="G2" s="183"/>
      <c r="H2" s="183"/>
      <c r="I2" s="183"/>
      <c r="J2" s="183"/>
      <c r="K2" s="105"/>
      <c r="L2" s="335"/>
      <c r="M2" s="335"/>
      <c r="N2" s="335"/>
      <c r="O2" s="335"/>
      <c r="Q2" s="335"/>
      <c r="R2" s="335"/>
      <c r="S2" s="335"/>
      <c r="T2" s="335"/>
    </row>
    <row r="3" spans="3:20" ht="6" customHeight="1" x14ac:dyDescent="0.2">
      <c r="F3" s="126"/>
      <c r="G3" s="126"/>
      <c r="H3" s="126"/>
      <c r="I3" s="126"/>
      <c r="J3" s="127"/>
    </row>
    <row r="4" spans="3:20" ht="23.25" customHeight="1" x14ac:dyDescent="0.2">
      <c r="C4" s="154"/>
      <c r="D4" s="154"/>
      <c r="E4" s="258" t="s">
        <v>182</v>
      </c>
      <c r="F4" s="258" t="s">
        <v>183</v>
      </c>
      <c r="G4" s="259" t="s">
        <v>2</v>
      </c>
      <c r="H4" s="258" t="s">
        <v>184</v>
      </c>
      <c r="I4" s="258" t="s">
        <v>185</v>
      </c>
      <c r="J4" s="259" t="s">
        <v>2</v>
      </c>
      <c r="L4" s="128"/>
      <c r="M4" s="128"/>
      <c r="N4" s="128"/>
      <c r="O4" s="128"/>
      <c r="Q4" s="128"/>
      <c r="R4" s="128"/>
      <c r="S4" s="128"/>
      <c r="T4" s="128"/>
    </row>
    <row r="5" spans="3:20" ht="23.1" customHeight="1" x14ac:dyDescent="0.2">
      <c r="C5" s="146"/>
      <c r="D5" s="189" t="s">
        <v>11</v>
      </c>
      <c r="E5" s="190"/>
      <c r="F5" s="190"/>
      <c r="G5" s="191"/>
      <c r="H5" s="190"/>
      <c r="I5" s="190"/>
      <c r="J5" s="191"/>
    </row>
    <row r="6" spans="3:20" ht="23.1" customHeight="1" x14ac:dyDescent="0.2">
      <c r="C6" s="146"/>
      <c r="D6" s="147" t="s">
        <v>12</v>
      </c>
      <c r="E6" s="192">
        <v>214.74714415862101</v>
      </c>
      <c r="F6" s="192">
        <v>211.6975741045199</v>
      </c>
      <c r="G6" s="149">
        <v>1.4405314123228763</v>
      </c>
      <c r="H6" s="192">
        <v>591.358541161836</v>
      </c>
      <c r="I6" s="192">
        <v>588.30308792627386</v>
      </c>
      <c r="J6" s="149">
        <v>0.51936719324938707</v>
      </c>
      <c r="L6" s="129"/>
      <c r="M6" s="129"/>
      <c r="N6" s="129"/>
      <c r="O6" s="129"/>
      <c r="Q6" s="129"/>
      <c r="R6" s="129"/>
      <c r="S6" s="129"/>
      <c r="T6" s="129"/>
    </row>
    <row r="7" spans="3:20" ht="23.1" customHeight="1" x14ac:dyDescent="0.2">
      <c r="C7" s="146"/>
      <c r="D7" s="147" t="s">
        <v>13</v>
      </c>
      <c r="E7" s="192">
        <v>31.545491854409995</v>
      </c>
      <c r="F7" s="192">
        <v>31.964682864027022</v>
      </c>
      <c r="G7" s="149">
        <v>-1.3114192666956903</v>
      </c>
      <c r="H7" s="192">
        <v>87.108385564651002</v>
      </c>
      <c r="I7" s="192">
        <v>91.011636748691089</v>
      </c>
      <c r="J7" s="149">
        <v>-4.2887385871523964</v>
      </c>
      <c r="L7" s="129"/>
      <c r="M7" s="129"/>
      <c r="N7" s="129"/>
      <c r="O7" s="129"/>
      <c r="Q7" s="129"/>
      <c r="R7" s="129"/>
      <c r="S7" s="129"/>
      <c r="T7" s="129"/>
    </row>
    <row r="8" spans="3:20" ht="23.1" customHeight="1" x14ac:dyDescent="0.2">
      <c r="C8" s="146"/>
      <c r="D8" s="185" t="s">
        <v>14</v>
      </c>
      <c r="E8" s="193">
        <v>246.292636013031</v>
      </c>
      <c r="F8" s="193">
        <v>243.66225696854693</v>
      </c>
      <c r="G8" s="149">
        <v>1.0795184601871233</v>
      </c>
      <c r="H8" s="193">
        <v>678.46692672648703</v>
      </c>
      <c r="I8" s="193">
        <v>679.31472467496485</v>
      </c>
      <c r="J8" s="149">
        <v>-0.12480193902516534</v>
      </c>
      <c r="L8" s="129"/>
      <c r="M8" s="129"/>
      <c r="N8" s="129"/>
      <c r="O8" s="129"/>
      <c r="Q8" s="129"/>
      <c r="R8" s="129"/>
      <c r="S8" s="129"/>
      <c r="T8" s="129"/>
    </row>
    <row r="9" spans="3:20" ht="23.1" customHeight="1" x14ac:dyDescent="0.2">
      <c r="C9" s="146"/>
      <c r="D9" s="147" t="s">
        <v>28</v>
      </c>
      <c r="E9" s="192">
        <v>34.869395678514991</v>
      </c>
      <c r="F9" s="192">
        <v>39.776819865352998</v>
      </c>
      <c r="G9" s="149">
        <v>-12.337397015271566</v>
      </c>
      <c r="H9" s="192">
        <v>92.575529681997963</v>
      </c>
      <c r="I9" s="192">
        <v>99.977385967946972</v>
      </c>
      <c r="J9" s="149">
        <v>-7.4035305227144743</v>
      </c>
      <c r="L9" s="129"/>
      <c r="M9" s="129"/>
      <c r="N9" s="129"/>
      <c r="O9" s="129"/>
      <c r="Q9" s="129"/>
      <c r="R9" s="129"/>
      <c r="S9" s="129"/>
      <c r="T9" s="129"/>
    </row>
    <row r="10" spans="3:20" ht="23.1" customHeight="1" x14ac:dyDescent="0.2">
      <c r="C10" s="146"/>
      <c r="D10" s="147" t="s">
        <v>29</v>
      </c>
      <c r="E10" s="192">
        <v>27.246988936330006</v>
      </c>
      <c r="F10" s="192">
        <v>25.945214731938997</v>
      </c>
      <c r="G10" s="149">
        <v>5.017396147384745</v>
      </c>
      <c r="H10" s="192">
        <v>77.272115009942041</v>
      </c>
      <c r="I10" s="192">
        <v>75.387272542455023</v>
      </c>
      <c r="J10" s="149">
        <v>2.500213104838811</v>
      </c>
      <c r="L10" s="129"/>
      <c r="M10" s="129"/>
      <c r="N10" s="129"/>
      <c r="O10" s="129"/>
      <c r="Q10" s="129"/>
      <c r="R10" s="129"/>
      <c r="S10" s="129"/>
      <c r="T10" s="129"/>
    </row>
    <row r="11" spans="3:20" ht="23.1" customHeight="1" x14ac:dyDescent="0.2">
      <c r="C11" s="146"/>
      <c r="D11" s="185" t="s">
        <v>30</v>
      </c>
      <c r="E11" s="193">
        <v>308.40902062787598</v>
      </c>
      <c r="F11" s="193">
        <v>309.38429156583896</v>
      </c>
      <c r="G11" s="149">
        <v>-0.31522962365897467</v>
      </c>
      <c r="H11" s="193">
        <v>848.31457141842714</v>
      </c>
      <c r="I11" s="193">
        <v>854.67938318536699</v>
      </c>
      <c r="J11" s="149">
        <v>-0.74470168488426358</v>
      </c>
      <c r="L11" s="129"/>
      <c r="M11" s="129"/>
      <c r="N11" s="129"/>
      <c r="O11" s="129"/>
      <c r="Q11" s="129"/>
      <c r="R11" s="129"/>
      <c r="S11" s="129"/>
      <c r="T11" s="129"/>
    </row>
    <row r="12" spans="3:20" ht="23.1" customHeight="1" x14ac:dyDescent="0.2">
      <c r="C12" s="146"/>
      <c r="D12" s="147" t="s">
        <v>18</v>
      </c>
      <c r="E12" s="192">
        <v>60.568850623700008</v>
      </c>
      <c r="F12" s="192">
        <v>56.557270260318006</v>
      </c>
      <c r="G12" s="149">
        <v>7.0929525857909459</v>
      </c>
      <c r="H12" s="192">
        <v>173.53834694691497</v>
      </c>
      <c r="I12" s="192">
        <v>168.12317574535803</v>
      </c>
      <c r="J12" s="149">
        <v>3.2209546230311803</v>
      </c>
      <c r="L12" s="129"/>
      <c r="M12" s="129"/>
      <c r="N12" s="129"/>
      <c r="O12" s="129"/>
      <c r="Q12" s="129"/>
      <c r="R12" s="129"/>
      <c r="S12" s="129"/>
      <c r="T12" s="129"/>
    </row>
    <row r="13" spans="3:20" ht="23.1" customHeight="1" x14ac:dyDescent="0.2">
      <c r="C13" s="146"/>
      <c r="D13" s="185" t="s">
        <v>19</v>
      </c>
      <c r="E13" s="193">
        <v>368.977871251576</v>
      </c>
      <c r="F13" s="193">
        <v>365.941561826157</v>
      </c>
      <c r="G13" s="149">
        <v>0.82972521903958985</v>
      </c>
      <c r="H13" s="193">
        <v>1021.8529183653421</v>
      </c>
      <c r="I13" s="193">
        <v>1022.802558930725</v>
      </c>
      <c r="J13" s="149">
        <v>-9.2846909414823209E-2</v>
      </c>
      <c r="L13" s="129"/>
      <c r="M13" s="129"/>
      <c r="N13" s="129"/>
      <c r="O13" s="129"/>
      <c r="Q13" s="129"/>
      <c r="R13" s="129"/>
      <c r="S13" s="129"/>
      <c r="T13" s="129"/>
    </row>
    <row r="14" spans="3:20" ht="23.1" customHeight="1" x14ac:dyDescent="0.2">
      <c r="C14" s="146"/>
      <c r="D14" s="206" t="s">
        <v>31</v>
      </c>
      <c r="E14" s="192"/>
      <c r="F14" s="192"/>
      <c r="G14" s="149"/>
      <c r="H14" s="192"/>
      <c r="I14" s="192"/>
      <c r="J14" s="149"/>
      <c r="L14" s="129"/>
      <c r="M14" s="129"/>
      <c r="N14" s="129"/>
      <c r="O14" s="129"/>
      <c r="Q14" s="129"/>
      <c r="R14" s="129"/>
      <c r="S14" s="129"/>
      <c r="T14" s="129"/>
    </row>
    <row r="15" spans="3:20" ht="23.1" customHeight="1" x14ac:dyDescent="0.2">
      <c r="C15" s="146"/>
      <c r="D15" s="147" t="s">
        <v>32</v>
      </c>
      <c r="E15" s="194">
        <v>0.2712175687217771</v>
      </c>
      <c r="F15" s="194">
        <v>0.26691302713162829</v>
      </c>
      <c r="G15" s="149">
        <v>0.43045415901488138</v>
      </c>
      <c r="H15" s="297">
        <v>0.26960621246441857</v>
      </c>
      <c r="I15" s="297">
        <v>0.26863325306891944</v>
      </c>
      <c r="J15" s="149">
        <v>9.7295939549912891E-2</v>
      </c>
      <c r="L15" s="130"/>
      <c r="M15" s="130"/>
      <c r="N15" s="130"/>
      <c r="O15" s="130"/>
      <c r="Q15" s="130"/>
      <c r="R15" s="130"/>
      <c r="S15" s="130"/>
      <c r="T15" s="130"/>
    </row>
    <row r="16" spans="3:20" ht="23.1" customHeight="1" x14ac:dyDescent="0.2">
      <c r="C16" s="146"/>
      <c r="D16" s="147" t="s">
        <v>33</v>
      </c>
      <c r="E16" s="194">
        <v>0.72878243127822295</v>
      </c>
      <c r="F16" s="194">
        <v>0.73308697286837177</v>
      </c>
      <c r="G16" s="149">
        <v>-0.43045415901488138</v>
      </c>
      <c r="H16" s="297">
        <v>0.73039378753558137</v>
      </c>
      <c r="I16" s="297">
        <v>0.73136674693108061</v>
      </c>
      <c r="J16" s="149">
        <v>-9.7295939549923993E-2</v>
      </c>
      <c r="L16" s="130"/>
      <c r="M16" s="130"/>
      <c r="N16" s="130"/>
      <c r="O16" s="130"/>
      <c r="Q16" s="130"/>
      <c r="R16" s="130"/>
      <c r="S16" s="130"/>
      <c r="T16" s="130"/>
    </row>
    <row r="17" spans="3:20" ht="23.1" customHeight="1" x14ac:dyDescent="0.2">
      <c r="C17" s="146"/>
      <c r="D17" s="147" t="s">
        <v>34</v>
      </c>
      <c r="E17" s="194">
        <v>0.65258693513804555</v>
      </c>
      <c r="F17" s="194">
        <v>0.65652221033282099</v>
      </c>
      <c r="G17" s="149">
        <v>-0.39352751947754339</v>
      </c>
      <c r="H17" s="297">
        <v>0.64861663589652829</v>
      </c>
      <c r="I17" s="297">
        <v>0.65266163063025751</v>
      </c>
      <c r="J17" s="149">
        <v>-0.40449947337292125</v>
      </c>
      <c r="L17" s="130"/>
      <c r="M17" s="130"/>
      <c r="N17" s="130"/>
      <c r="O17" s="130"/>
      <c r="Q17" s="130"/>
      <c r="R17" s="130"/>
      <c r="S17" s="130"/>
      <c r="T17" s="130"/>
    </row>
    <row r="18" spans="3:20" ht="23.1" customHeight="1" x14ac:dyDescent="0.2">
      <c r="C18" s="146"/>
      <c r="D18" s="147" t="s">
        <v>35</v>
      </c>
      <c r="E18" s="194">
        <v>0.34741306486195433</v>
      </c>
      <c r="F18" s="194">
        <v>0.34347778966717912</v>
      </c>
      <c r="G18" s="149">
        <v>0.39352751947752118</v>
      </c>
      <c r="H18" s="297">
        <v>0.35138336410347165</v>
      </c>
      <c r="I18" s="297">
        <v>0.34733836936974249</v>
      </c>
      <c r="J18" s="149">
        <v>0.4044994733729157</v>
      </c>
      <c r="L18" s="130"/>
      <c r="M18" s="130"/>
      <c r="N18" s="130"/>
      <c r="O18" s="130"/>
      <c r="Q18" s="130"/>
      <c r="R18" s="130"/>
      <c r="S18" s="130"/>
      <c r="T18" s="130"/>
    </row>
    <row r="19" spans="3:20" ht="23.1" customHeight="1" x14ac:dyDescent="0.2">
      <c r="C19" s="144"/>
      <c r="D19" s="189" t="s">
        <v>20</v>
      </c>
      <c r="E19" s="192"/>
      <c r="F19" s="192"/>
      <c r="G19" s="149"/>
      <c r="H19" s="192"/>
      <c r="I19" s="192"/>
      <c r="J19" s="149"/>
      <c r="L19" s="121"/>
      <c r="M19" s="121"/>
      <c r="N19" s="121"/>
      <c r="O19" s="121"/>
    </row>
    <row r="20" spans="3:20" ht="23.1" customHeight="1" x14ac:dyDescent="0.2">
      <c r="C20" s="146"/>
      <c r="D20" s="188" t="s">
        <v>4</v>
      </c>
      <c r="E20" s="195">
        <v>31278.152278968249</v>
      </c>
      <c r="F20" s="195">
        <v>30163.652694330252</v>
      </c>
      <c r="G20" s="149">
        <v>3.6948429155182705</v>
      </c>
      <c r="H20" s="195">
        <v>86206.213807537104</v>
      </c>
      <c r="I20" s="195">
        <v>82914.630133189392</v>
      </c>
      <c r="J20" s="149">
        <v>3.9698466592208215</v>
      </c>
      <c r="L20" s="121"/>
      <c r="M20" s="121"/>
      <c r="N20" s="121"/>
      <c r="O20" s="121"/>
    </row>
    <row r="21" spans="3:20" ht="23.1" customHeight="1" x14ac:dyDescent="0.2">
      <c r="C21" s="144"/>
      <c r="D21" s="147" t="s">
        <v>5</v>
      </c>
      <c r="E21" s="195">
        <v>7734.605192646186</v>
      </c>
      <c r="F21" s="195">
        <v>7196.8878346175061</v>
      </c>
      <c r="G21" s="149">
        <v>7.4715261705514457</v>
      </c>
      <c r="H21" s="195">
        <v>20244.162818191679</v>
      </c>
      <c r="I21" s="195">
        <v>19303.171577404646</v>
      </c>
      <c r="J21" s="149">
        <v>4.8748012056656576</v>
      </c>
      <c r="L21" s="121"/>
      <c r="M21" s="121"/>
      <c r="N21" s="121"/>
      <c r="O21" s="121"/>
    </row>
    <row r="22" spans="3:20" ht="23.1" customHeight="1" x14ac:dyDescent="0.2">
      <c r="C22" s="144"/>
      <c r="D22" s="155" t="s">
        <v>22</v>
      </c>
      <c r="E22" s="260">
        <v>0.2472845941685313</v>
      </c>
      <c r="F22" s="260">
        <v>0.23859470560640283</v>
      </c>
      <c r="G22" s="261" t="s">
        <v>186</v>
      </c>
      <c r="H22" s="260">
        <v>0.23483414853816151</v>
      </c>
      <c r="I22" s="260">
        <v>0.23280778731566573</v>
      </c>
      <c r="J22" s="261" t="s">
        <v>187</v>
      </c>
      <c r="L22" s="121"/>
      <c r="M22" s="121"/>
      <c r="N22" s="121"/>
      <c r="O22" s="121"/>
    </row>
    <row r="23" spans="3:20" ht="14.25" x14ac:dyDescent="0.2">
      <c r="C23" s="160"/>
      <c r="D23" s="337" t="s">
        <v>195</v>
      </c>
      <c r="E23" s="337"/>
      <c r="F23" s="337"/>
      <c r="G23" s="337"/>
      <c r="H23" s="337"/>
      <c r="I23" s="337"/>
      <c r="J23" s="337"/>
    </row>
    <row r="24" spans="3:20" x14ac:dyDescent="0.2">
      <c r="C24" s="160"/>
      <c r="D24" s="334" t="s">
        <v>194</v>
      </c>
      <c r="E24" s="334"/>
      <c r="F24" s="334"/>
      <c r="G24" s="334"/>
      <c r="H24" s="334"/>
      <c r="I24" s="334"/>
      <c r="J24" s="334"/>
    </row>
    <row r="25" spans="3:20" ht="14.25" x14ac:dyDescent="0.2">
      <c r="C25" s="160"/>
      <c r="D25" s="336" t="s">
        <v>36</v>
      </c>
      <c r="E25" s="336"/>
      <c r="F25" s="336"/>
      <c r="G25" s="336"/>
      <c r="H25" s="336"/>
      <c r="I25" s="336"/>
      <c r="J25" s="141"/>
      <c r="K25" s="112"/>
      <c r="L25" s="112"/>
    </row>
    <row r="26" spans="3:20" x14ac:dyDescent="0.2">
      <c r="C26" s="160"/>
      <c r="D26" s="180"/>
      <c r="E26" s="181"/>
      <c r="F26" s="181"/>
      <c r="G26" s="170"/>
      <c r="H26" s="181"/>
      <c r="I26" s="170"/>
      <c r="J26" s="112"/>
      <c r="K26" s="112"/>
      <c r="L26" s="112"/>
    </row>
    <row r="27" spans="3:20" x14ac:dyDescent="0.2">
      <c r="C27" s="160"/>
      <c r="D27" s="114"/>
      <c r="E27" s="123"/>
      <c r="F27" s="123"/>
      <c r="G27" s="116"/>
      <c r="H27" s="112"/>
      <c r="I27" s="112"/>
      <c r="J27" s="112"/>
      <c r="K27" s="112"/>
      <c r="L27" s="112"/>
    </row>
    <row r="28" spans="3:20" x14ac:dyDescent="0.2">
      <c r="E28" s="115"/>
      <c r="F28" s="115"/>
      <c r="G28" s="117"/>
      <c r="H28" s="115"/>
      <c r="I28" s="115"/>
      <c r="J28" s="117"/>
    </row>
  </sheetData>
  <mergeCells count="4">
    <mergeCell ref="L2:O2"/>
    <mergeCell ref="Q2:T2"/>
    <mergeCell ref="D25:I25"/>
    <mergeCell ref="D23:J2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U39"/>
  <sheetViews>
    <sheetView showGridLines="0" zoomScaleNormal="100" zoomScalePageLayoutView="140" workbookViewId="0">
      <selection sqref="A1:A1048576"/>
    </sheetView>
  </sheetViews>
  <sheetFormatPr baseColWidth="10" defaultColWidth="11.42578125" defaultRowHeight="14.25" outlineLevelCol="1" x14ac:dyDescent="0.2"/>
  <cols>
    <col min="1" max="3" width="3.5703125" style="2" customWidth="1"/>
    <col min="4" max="4" width="9" style="2" customWidth="1"/>
    <col min="5" max="5" width="28.140625" style="2" customWidth="1"/>
    <col min="6" max="8" width="12.5703125" style="2" customWidth="1"/>
    <col min="9" max="11" width="12.5703125" style="2" customWidth="1" outlineLevel="1"/>
    <col min="12" max="12" width="14.85546875" style="2" customWidth="1"/>
    <col min="13" max="16384" width="11.42578125" style="2"/>
  </cols>
  <sheetData>
    <row r="2" spans="3:21" ht="25.5" customHeight="1" x14ac:dyDescent="0.2">
      <c r="C2" s="183"/>
      <c r="D2" s="183" t="s">
        <v>37</v>
      </c>
      <c r="E2" s="165"/>
      <c r="F2" s="165"/>
      <c r="G2" s="165"/>
      <c r="H2" s="165"/>
      <c r="I2" s="165"/>
      <c r="J2" s="165"/>
      <c r="K2" s="165"/>
      <c r="L2" s="1"/>
      <c r="M2" s="345"/>
      <c r="N2" s="345"/>
      <c r="O2" s="345"/>
      <c r="P2" s="345"/>
      <c r="R2" s="345"/>
      <c r="S2" s="345"/>
      <c r="T2" s="345"/>
      <c r="U2" s="345"/>
    </row>
    <row r="3" spans="3:21" ht="6" customHeight="1" x14ac:dyDescent="0.2">
      <c r="C3" s="106"/>
      <c r="D3" s="106"/>
      <c r="E3" s="106"/>
      <c r="F3" s="106"/>
      <c r="G3" s="126"/>
      <c r="H3" s="126"/>
      <c r="I3" s="126"/>
      <c r="J3" s="126"/>
      <c r="K3" s="127"/>
    </row>
    <row r="4" spans="3:21" ht="23.25" customHeight="1" thickBot="1" x14ac:dyDescent="0.25">
      <c r="C4" s="109"/>
      <c r="D4" s="144"/>
      <c r="E4" s="144"/>
      <c r="F4" s="249" t="s">
        <v>182</v>
      </c>
      <c r="G4" s="249" t="s">
        <v>183</v>
      </c>
      <c r="H4" s="250" t="s">
        <v>2</v>
      </c>
      <c r="I4" s="249" t="s">
        <v>184</v>
      </c>
      <c r="J4" s="249" t="s">
        <v>185</v>
      </c>
      <c r="K4" s="250" t="s">
        <v>2</v>
      </c>
      <c r="M4" s="62"/>
      <c r="N4" s="62"/>
      <c r="O4" s="62"/>
      <c r="P4" s="62"/>
      <c r="R4" s="62"/>
      <c r="S4" s="62"/>
      <c r="T4" s="62"/>
      <c r="U4" s="62"/>
    </row>
    <row r="5" spans="3:21" ht="23.1" customHeight="1" x14ac:dyDescent="0.2">
      <c r="C5" s="157"/>
      <c r="D5" s="205" t="s">
        <v>11</v>
      </c>
      <c r="E5" s="143"/>
      <c r="F5" s="186"/>
      <c r="G5" s="186"/>
      <c r="H5" s="305"/>
      <c r="I5" s="186"/>
      <c r="J5" s="186"/>
      <c r="K5" s="305"/>
    </row>
    <row r="6" spans="3:21" ht="23.1" customHeight="1" x14ac:dyDescent="0.2">
      <c r="C6" s="167"/>
      <c r="D6" s="346" t="s">
        <v>12</v>
      </c>
      <c r="E6" s="346"/>
      <c r="F6" s="192">
        <v>51.789554586999998</v>
      </c>
      <c r="G6" s="192">
        <v>50.349565967000011</v>
      </c>
      <c r="H6" s="149">
        <v>2.8599821911946099</v>
      </c>
      <c r="I6" s="192">
        <v>148.330301349</v>
      </c>
      <c r="J6" s="192">
        <v>145.14791140600002</v>
      </c>
      <c r="K6" s="149">
        <v>2.1925151469099458</v>
      </c>
      <c r="M6" s="63"/>
      <c r="N6" s="63"/>
      <c r="O6" s="63"/>
      <c r="P6" s="63"/>
      <c r="R6" s="63"/>
      <c r="S6" s="63"/>
      <c r="T6" s="63"/>
      <c r="U6" s="63"/>
    </row>
    <row r="7" spans="3:21" ht="23.1" customHeight="1" x14ac:dyDescent="0.2">
      <c r="C7" s="167"/>
      <c r="D7" s="346" t="s">
        <v>13</v>
      </c>
      <c r="E7" s="346"/>
      <c r="F7" s="192">
        <v>30.316752487999992</v>
      </c>
      <c r="G7" s="192">
        <v>30.125510335999994</v>
      </c>
      <c r="H7" s="149">
        <v>0.6348179661257447</v>
      </c>
      <c r="I7" s="192">
        <v>86.722743447999989</v>
      </c>
      <c r="J7" s="192">
        <v>86.725795652000016</v>
      </c>
      <c r="K7" s="149">
        <v>-3.5193727276672249E-3</v>
      </c>
      <c r="M7" s="63"/>
      <c r="N7" s="63"/>
      <c r="O7" s="63"/>
      <c r="P7" s="63"/>
      <c r="R7" s="63"/>
      <c r="S7" s="63"/>
      <c r="T7" s="63"/>
      <c r="U7" s="63"/>
    </row>
    <row r="8" spans="3:21" ht="23.1" customHeight="1" x14ac:dyDescent="0.2">
      <c r="C8" s="167"/>
      <c r="D8" s="185" t="s">
        <v>14</v>
      </c>
      <c r="E8" s="187"/>
      <c r="F8" s="193">
        <v>82.106307074999989</v>
      </c>
      <c r="G8" s="193">
        <v>80.475076303000009</v>
      </c>
      <c r="H8" s="149">
        <v>2.0270012119754544</v>
      </c>
      <c r="I8" s="193">
        <v>235.05304479699998</v>
      </c>
      <c r="J8" s="193">
        <v>231.87370705800001</v>
      </c>
      <c r="K8" s="149">
        <v>1.3711506057928036</v>
      </c>
      <c r="M8" s="63"/>
      <c r="N8" s="63"/>
      <c r="O8" s="63"/>
      <c r="P8" s="63"/>
      <c r="R8" s="63"/>
      <c r="S8" s="63"/>
      <c r="T8" s="63"/>
      <c r="U8" s="63"/>
    </row>
    <row r="9" spans="3:21" ht="23.1" customHeight="1" x14ac:dyDescent="0.2">
      <c r="C9" s="167"/>
      <c r="D9" s="346" t="s">
        <v>28</v>
      </c>
      <c r="E9" s="346"/>
      <c r="F9" s="192">
        <v>13.394389691999999</v>
      </c>
      <c r="G9" s="192">
        <v>15.024308241</v>
      </c>
      <c r="H9" s="149">
        <v>-10.848543060053162</v>
      </c>
      <c r="I9" s="192">
        <v>36.196866186999998</v>
      </c>
      <c r="J9" s="192">
        <v>38.495941641000002</v>
      </c>
      <c r="K9" s="149">
        <v>-5.972254102628261</v>
      </c>
      <c r="M9" s="63"/>
      <c r="N9" s="63"/>
      <c r="O9" s="63"/>
      <c r="P9" s="63"/>
      <c r="R9" s="63"/>
      <c r="S9" s="63"/>
      <c r="T9" s="63"/>
      <c r="U9" s="63"/>
    </row>
    <row r="10" spans="3:21" ht="23.1" customHeight="1" x14ac:dyDescent="0.2">
      <c r="C10" s="167"/>
      <c r="D10" s="346" t="s">
        <v>29</v>
      </c>
      <c r="E10" s="346"/>
      <c r="F10" s="192">
        <v>22.240849833000002</v>
      </c>
      <c r="G10" s="192">
        <v>21.001158843000002</v>
      </c>
      <c r="H10" s="149">
        <v>5.9029646852712059</v>
      </c>
      <c r="I10" s="192">
        <v>59.917991644999994</v>
      </c>
      <c r="J10" s="192">
        <v>57.631291182000005</v>
      </c>
      <c r="K10" s="149">
        <v>3.9678105697451338</v>
      </c>
      <c r="M10" s="63"/>
      <c r="N10" s="63"/>
      <c r="O10" s="63"/>
      <c r="P10" s="63"/>
      <c r="R10" s="63"/>
      <c r="S10" s="63"/>
      <c r="T10" s="63"/>
      <c r="U10" s="63"/>
    </row>
    <row r="11" spans="3:21" ht="23.1" customHeight="1" x14ac:dyDescent="0.2">
      <c r="C11" s="167"/>
      <c r="D11" s="185" t="s">
        <v>19</v>
      </c>
      <c r="E11" s="186"/>
      <c r="F11" s="193">
        <v>117.74154659999999</v>
      </c>
      <c r="G11" s="193">
        <v>116.50054338700001</v>
      </c>
      <c r="H11" s="149">
        <v>1.0652338409079531</v>
      </c>
      <c r="I11" s="193">
        <v>331.16790262899997</v>
      </c>
      <c r="J11" s="193">
        <v>328.00093988100002</v>
      </c>
      <c r="K11" s="149">
        <v>0.96553465643998138</v>
      </c>
      <c r="M11" s="63"/>
      <c r="N11" s="63"/>
      <c r="O11" s="63"/>
      <c r="P11" s="63"/>
      <c r="R11" s="63"/>
      <c r="S11" s="63"/>
      <c r="T11" s="63"/>
      <c r="U11" s="63"/>
    </row>
    <row r="12" spans="3:21" ht="23.1" customHeight="1" x14ac:dyDescent="0.2">
      <c r="C12" s="167"/>
      <c r="D12" s="188" t="s">
        <v>31</v>
      </c>
      <c r="E12" s="186"/>
      <c r="F12" s="192"/>
      <c r="G12" s="192"/>
      <c r="H12" s="149"/>
      <c r="I12" s="192"/>
      <c r="J12" s="192"/>
      <c r="K12" s="149"/>
      <c r="M12" s="63"/>
      <c r="N12" s="63"/>
      <c r="O12" s="63"/>
      <c r="P12" s="63"/>
      <c r="R12" s="63"/>
      <c r="S12" s="63"/>
      <c r="T12" s="63"/>
      <c r="U12" s="63"/>
    </row>
    <row r="13" spans="3:21" ht="23.1" customHeight="1" x14ac:dyDescent="0.2">
      <c r="C13" s="167"/>
      <c r="D13" s="346" t="s">
        <v>34</v>
      </c>
      <c r="E13" s="346"/>
      <c r="F13" s="297">
        <v>0.65145238685865881</v>
      </c>
      <c r="G13" s="297">
        <v>0.65350302740729993</v>
      </c>
      <c r="H13" s="149">
        <v>-0.2050640548641125</v>
      </c>
      <c r="I13" s="297">
        <v>0.65829726025480284</v>
      </c>
      <c r="J13" s="297">
        <v>0.65336046885033283</v>
      </c>
      <c r="K13" s="149">
        <v>0.4936791404470009</v>
      </c>
      <c r="M13" s="63"/>
      <c r="N13" s="63"/>
      <c r="O13" s="63"/>
      <c r="P13" s="63"/>
      <c r="R13" s="63"/>
      <c r="S13" s="63"/>
      <c r="T13" s="63"/>
      <c r="U13" s="63"/>
    </row>
    <row r="14" spans="3:21" ht="23.1" customHeight="1" x14ac:dyDescent="0.2">
      <c r="C14" s="167"/>
      <c r="D14" s="346" t="s">
        <v>35</v>
      </c>
      <c r="E14" s="346"/>
      <c r="F14" s="297">
        <v>0.34854761314134125</v>
      </c>
      <c r="G14" s="297">
        <v>0.34649697259270013</v>
      </c>
      <c r="H14" s="149">
        <v>0.2050640548641125</v>
      </c>
      <c r="I14" s="297">
        <v>0.34170273974519721</v>
      </c>
      <c r="J14" s="297">
        <v>0.34663953114966717</v>
      </c>
      <c r="K14" s="149">
        <v>-0.49367914044699535</v>
      </c>
      <c r="M14" s="63"/>
      <c r="N14" s="63"/>
      <c r="O14" s="63"/>
      <c r="P14" s="63"/>
      <c r="R14" s="63"/>
      <c r="S14" s="63"/>
      <c r="T14" s="63"/>
      <c r="U14" s="63"/>
    </row>
    <row r="15" spans="3:21" ht="23.1" customHeight="1" x14ac:dyDescent="0.2">
      <c r="C15" s="142"/>
      <c r="D15" s="205" t="s">
        <v>20</v>
      </c>
      <c r="E15" s="186"/>
      <c r="F15" s="192"/>
      <c r="G15" s="192"/>
      <c r="H15" s="149"/>
      <c r="I15" s="192"/>
      <c r="J15" s="192"/>
      <c r="K15" s="149"/>
      <c r="M15" s="63"/>
      <c r="N15" s="63"/>
      <c r="O15" s="63"/>
      <c r="P15" s="63"/>
    </row>
    <row r="16" spans="3:21" ht="23.1" customHeight="1" x14ac:dyDescent="0.2">
      <c r="C16" s="167"/>
      <c r="D16" s="188" t="s">
        <v>38</v>
      </c>
      <c r="E16" s="186"/>
      <c r="F16" s="195">
        <v>23374.159184650467</v>
      </c>
      <c r="G16" s="195">
        <v>23566.172782904239</v>
      </c>
      <c r="H16" s="149">
        <v>-0.81478481899728283</v>
      </c>
      <c r="I16" s="195">
        <v>67121.923203428203</v>
      </c>
      <c r="J16" s="195">
        <v>69139.869675925991</v>
      </c>
      <c r="K16" s="149">
        <v>-2.9186437318385994</v>
      </c>
      <c r="L16" s="7"/>
      <c r="M16" s="63"/>
      <c r="N16" s="63"/>
      <c r="O16" s="63"/>
      <c r="P16" s="63"/>
    </row>
    <row r="17" spans="3:16" ht="23.1" customHeight="1" x14ac:dyDescent="0.2">
      <c r="C17" s="142"/>
      <c r="D17" s="188" t="s">
        <v>5</v>
      </c>
      <c r="E17" s="188"/>
      <c r="F17" s="195">
        <v>3846.3821107453387</v>
      </c>
      <c r="G17" s="195">
        <v>3976.9337101034298</v>
      </c>
      <c r="H17" s="149">
        <v>-3.2827200268997103</v>
      </c>
      <c r="I17" s="195">
        <v>11135.731352233195</v>
      </c>
      <c r="J17" s="195">
        <v>11534.669718977466</v>
      </c>
      <c r="K17" s="149">
        <v>-3.4586024261094805</v>
      </c>
      <c r="L17" s="7"/>
      <c r="M17" s="63"/>
      <c r="N17" s="63"/>
      <c r="O17" s="63"/>
      <c r="P17" s="63"/>
    </row>
    <row r="18" spans="3:16" ht="23.1" customHeight="1" x14ac:dyDescent="0.2">
      <c r="C18" s="142"/>
      <c r="D18" s="155" t="s">
        <v>22</v>
      </c>
      <c r="E18" s="155"/>
      <c r="F18" s="298">
        <v>0.16455702557511512</v>
      </c>
      <c r="G18" s="298">
        <v>0.16875602783445781</v>
      </c>
      <c r="H18" s="261" t="s">
        <v>188</v>
      </c>
      <c r="I18" s="298">
        <v>0.16590304360743416</v>
      </c>
      <c r="J18" s="298">
        <v>0.16683094389739289</v>
      </c>
      <c r="K18" s="261" t="s">
        <v>23</v>
      </c>
      <c r="L18" s="7"/>
      <c r="M18" s="63"/>
      <c r="N18" s="63"/>
      <c r="O18" s="63"/>
      <c r="P18" s="63"/>
    </row>
    <row r="19" spans="3:16" ht="6" customHeight="1" x14ac:dyDescent="0.2">
      <c r="C19" s="106"/>
      <c r="D19" s="132"/>
      <c r="E19" s="132"/>
      <c r="F19" s="133"/>
      <c r="G19" s="133"/>
      <c r="H19" s="105"/>
      <c r="I19" s="133"/>
      <c r="J19" s="133"/>
      <c r="K19" s="105"/>
    </row>
    <row r="20" spans="3:16" ht="14.25" customHeight="1" x14ac:dyDescent="0.2">
      <c r="C20" s="112"/>
      <c r="D20" s="343" t="s">
        <v>39</v>
      </c>
      <c r="E20" s="343"/>
      <c r="F20" s="343"/>
      <c r="G20" s="343"/>
      <c r="H20" s="343"/>
      <c r="I20" s="343"/>
      <c r="J20" s="343"/>
      <c r="K20" s="141"/>
      <c r="L20" s="15"/>
    </row>
    <row r="21" spans="3:16" x14ac:dyDescent="0.2">
      <c r="C21" s="112"/>
      <c r="D21" s="344" t="s">
        <v>40</v>
      </c>
      <c r="E21" s="344"/>
      <c r="F21" s="344"/>
      <c r="G21" s="344"/>
      <c r="H21" s="344"/>
      <c r="I21" s="344"/>
      <c r="J21" s="344"/>
      <c r="K21" s="5"/>
      <c r="L21" s="4"/>
      <c r="M21" s="4"/>
    </row>
    <row r="22" spans="3:16" ht="18" customHeight="1" x14ac:dyDescent="0.2">
      <c r="C22" s="112"/>
      <c r="D22" s="343" t="s">
        <v>26</v>
      </c>
      <c r="E22" s="343"/>
      <c r="F22" s="343"/>
      <c r="G22" s="343"/>
      <c r="H22" s="343"/>
      <c r="I22" s="343"/>
      <c r="J22" s="343"/>
      <c r="K22" s="141"/>
      <c r="L22" s="16"/>
      <c r="M22" s="4"/>
    </row>
    <row r="23" spans="3:16" ht="15" x14ac:dyDescent="0.25">
      <c r="D23" s="175"/>
      <c r="E23" s="175"/>
      <c r="F23" s="176"/>
      <c r="G23" s="176"/>
      <c r="H23" s="176"/>
      <c r="I23" s="176"/>
      <c r="J23" s="178"/>
      <c r="L23" s="15"/>
    </row>
    <row r="24" spans="3:16" x14ac:dyDescent="0.2">
      <c r="D24" s="5"/>
      <c r="F24" s="13"/>
      <c r="G24" s="13"/>
      <c r="H24" s="58"/>
      <c r="I24" s="13"/>
      <c r="J24" s="13"/>
      <c r="K24" s="58"/>
    </row>
    <row r="26" spans="3:16" x14ac:dyDescent="0.2">
      <c r="F26" s="52"/>
      <c r="G26" s="52"/>
      <c r="H26" s="15"/>
      <c r="I26" s="52"/>
      <c r="J26" s="52"/>
    </row>
    <row r="27" spans="3:16" x14ac:dyDescent="0.2">
      <c r="F27" s="52"/>
      <c r="G27" s="52"/>
      <c r="H27" s="15"/>
      <c r="I27" s="52"/>
      <c r="J27" s="52"/>
    </row>
    <row r="28" spans="3:16" x14ac:dyDescent="0.2">
      <c r="F28" s="52"/>
      <c r="G28" s="52"/>
      <c r="H28" s="15"/>
      <c r="I28" s="65"/>
      <c r="J28" s="65"/>
    </row>
    <row r="29" spans="3:16" x14ac:dyDescent="0.2">
      <c r="F29" s="15"/>
      <c r="G29" s="15"/>
    </row>
    <row r="30" spans="3:16" x14ac:dyDescent="0.2">
      <c r="F30" s="15"/>
      <c r="G30" s="15"/>
      <c r="H30" s="58"/>
      <c r="I30" s="15"/>
      <c r="J30" s="15"/>
      <c r="K30" s="58"/>
    </row>
    <row r="31" spans="3:16" x14ac:dyDescent="0.2">
      <c r="F31" s="14"/>
      <c r="G31" s="14"/>
    </row>
    <row r="32" spans="3:16" x14ac:dyDescent="0.2">
      <c r="F32" s="14"/>
      <c r="G32" s="14"/>
    </row>
    <row r="33" spans="6:7" x14ac:dyDescent="0.2">
      <c r="F33" s="14"/>
      <c r="G33" s="14"/>
    </row>
    <row r="34" spans="6:7" x14ac:dyDescent="0.2">
      <c r="G34" s="11"/>
    </row>
    <row r="35" spans="6:7" x14ac:dyDescent="0.2">
      <c r="F35" s="65"/>
      <c r="G35" s="65"/>
    </row>
    <row r="36" spans="6:7" x14ac:dyDescent="0.2">
      <c r="F36" s="14"/>
      <c r="G36" s="14"/>
    </row>
    <row r="37" spans="6:7" x14ac:dyDescent="0.2">
      <c r="F37" s="15"/>
      <c r="G37" s="15"/>
    </row>
    <row r="38" spans="6:7" x14ac:dyDescent="0.2">
      <c r="F38" s="65"/>
      <c r="G38" s="65"/>
    </row>
    <row r="39" spans="6:7" x14ac:dyDescent="0.2">
      <c r="F39" s="15"/>
      <c r="G39" s="15"/>
    </row>
  </sheetData>
  <mergeCells count="11">
    <mergeCell ref="D20:J20"/>
    <mergeCell ref="D21:J21"/>
    <mergeCell ref="D22:J22"/>
    <mergeCell ref="M2:P2"/>
    <mergeCell ref="R2:U2"/>
    <mergeCell ref="D7:E7"/>
    <mergeCell ref="D9:E9"/>
    <mergeCell ref="D14:E14"/>
    <mergeCell ref="D10:E10"/>
    <mergeCell ref="D6:E6"/>
    <mergeCell ref="D13:E1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V31"/>
  <sheetViews>
    <sheetView showGridLines="0" zoomScaleNormal="100" workbookViewId="0">
      <selection sqref="A1:A1048576"/>
    </sheetView>
  </sheetViews>
  <sheetFormatPr baseColWidth="10" defaultColWidth="11.42578125" defaultRowHeight="12.75" outlineLevelCol="1" x14ac:dyDescent="0.2"/>
  <cols>
    <col min="1" max="1" width="3.5703125" style="106" customWidth="1"/>
    <col min="2" max="3" width="3.5703125" style="109" customWidth="1"/>
    <col min="4" max="4" width="7" style="106" customWidth="1"/>
    <col min="5" max="5" width="30" style="106" customWidth="1"/>
    <col min="6" max="8" width="12.5703125" style="106" customWidth="1"/>
    <col min="9" max="11" width="12.5703125" style="106" customWidth="1" outlineLevel="1"/>
    <col min="12" max="12" width="1.28515625" style="106" customWidth="1"/>
    <col min="13" max="16384" width="11.42578125" style="106"/>
  </cols>
  <sheetData>
    <row r="1" spans="2:22" x14ac:dyDescent="0.2">
      <c r="B1" s="160"/>
      <c r="C1" s="160"/>
      <c r="D1" s="113"/>
      <c r="F1" s="123"/>
      <c r="G1" s="123"/>
      <c r="I1" s="123"/>
      <c r="J1" s="123"/>
    </row>
    <row r="2" spans="2:22" ht="24.75" customHeight="1" x14ac:dyDescent="0.2">
      <c r="B2" s="166"/>
      <c r="C2" s="166"/>
      <c r="D2" s="166" t="s">
        <v>41</v>
      </c>
      <c r="E2" s="165"/>
      <c r="F2" s="165"/>
      <c r="G2" s="165"/>
      <c r="H2" s="165"/>
      <c r="I2" s="165"/>
      <c r="J2" s="165"/>
      <c r="K2" s="165"/>
      <c r="L2" s="127"/>
      <c r="N2" s="335"/>
      <c r="O2" s="335"/>
      <c r="P2" s="335"/>
      <c r="Q2" s="335"/>
      <c r="S2" s="335"/>
      <c r="T2" s="335"/>
      <c r="U2" s="335"/>
      <c r="V2" s="335"/>
    </row>
    <row r="3" spans="2:22" ht="6" customHeight="1" x14ac:dyDescent="0.2">
      <c r="F3" s="107"/>
      <c r="G3" s="107"/>
      <c r="H3" s="107"/>
      <c r="I3" s="107"/>
      <c r="J3" s="107"/>
      <c r="K3" s="107"/>
      <c r="L3" s="107"/>
    </row>
    <row r="4" spans="2:22" ht="23.25" customHeight="1" thickBot="1" x14ac:dyDescent="0.25">
      <c r="B4" s="148"/>
      <c r="C4" s="148"/>
      <c r="D4" s="306"/>
      <c r="E4" s="306"/>
      <c r="F4" s="249" t="s">
        <v>182</v>
      </c>
      <c r="G4" s="249" t="s">
        <v>183</v>
      </c>
      <c r="H4" s="250" t="s">
        <v>2</v>
      </c>
      <c r="I4" s="249" t="s">
        <v>184</v>
      </c>
      <c r="J4" s="249" t="s">
        <v>185</v>
      </c>
      <c r="K4" s="250" t="s">
        <v>2</v>
      </c>
      <c r="L4" s="126"/>
      <c r="N4" s="128"/>
      <c r="O4" s="128"/>
      <c r="P4" s="128"/>
      <c r="Q4" s="128"/>
      <c r="S4" s="128"/>
      <c r="T4" s="128"/>
      <c r="U4" s="128"/>
      <c r="V4" s="128"/>
    </row>
    <row r="5" spans="2:22" ht="23.1" customHeight="1" x14ac:dyDescent="0.2">
      <c r="B5" s="167"/>
      <c r="C5" s="142"/>
      <c r="D5" s="205" t="s">
        <v>11</v>
      </c>
      <c r="E5" s="158"/>
      <c r="F5" s="190"/>
      <c r="G5" s="190"/>
      <c r="H5" s="191"/>
      <c r="I5" s="190"/>
      <c r="J5" s="190"/>
      <c r="K5" s="191"/>
      <c r="L5" s="131"/>
      <c r="O5" s="108"/>
      <c r="P5" s="108"/>
      <c r="Q5" s="108"/>
      <c r="R5" s="108"/>
    </row>
    <row r="6" spans="2:22" ht="23.1" customHeight="1" x14ac:dyDescent="0.2">
      <c r="B6" s="167"/>
      <c r="C6" s="142"/>
      <c r="D6" s="346" t="s">
        <v>12</v>
      </c>
      <c r="E6" s="346"/>
      <c r="F6" s="192">
        <v>72.599589365379003</v>
      </c>
      <c r="G6" s="192">
        <v>63.421997986727028</v>
      </c>
      <c r="H6" s="149">
        <v>14.4706752703891</v>
      </c>
      <c r="I6" s="192">
        <v>210.27873527123398</v>
      </c>
      <c r="J6" s="192">
        <v>193.54019948325003</v>
      </c>
      <c r="K6" s="149">
        <v>8.6486093497245786</v>
      </c>
      <c r="L6" s="134"/>
      <c r="N6" s="129"/>
      <c r="O6" s="129"/>
      <c r="P6" s="129"/>
      <c r="Q6" s="129"/>
      <c r="R6" s="129"/>
      <c r="S6" s="129"/>
      <c r="T6" s="129"/>
      <c r="U6" s="129"/>
      <c r="V6" s="129"/>
    </row>
    <row r="7" spans="2:22" ht="23.1" customHeight="1" x14ac:dyDescent="0.2">
      <c r="B7" s="167"/>
      <c r="C7" s="142"/>
      <c r="D7" s="346" t="s">
        <v>13</v>
      </c>
      <c r="E7" s="346"/>
      <c r="F7" s="192">
        <v>49.636633376089975</v>
      </c>
      <c r="G7" s="192">
        <v>42.070914224969989</v>
      </c>
      <c r="H7" s="149">
        <v>17.983253491148442</v>
      </c>
      <c r="I7" s="192">
        <v>147.075366496443</v>
      </c>
      <c r="J7" s="192">
        <v>133.17032543473596</v>
      </c>
      <c r="K7" s="149">
        <v>10.441546205067741</v>
      </c>
      <c r="L7" s="134"/>
      <c r="N7" s="129"/>
      <c r="O7" s="129"/>
      <c r="P7" s="129"/>
      <c r="Q7" s="129"/>
      <c r="R7" s="129"/>
      <c r="S7" s="129"/>
      <c r="T7" s="129"/>
      <c r="U7" s="129"/>
      <c r="V7" s="129"/>
    </row>
    <row r="8" spans="2:22" ht="23.1" customHeight="1" x14ac:dyDescent="0.2">
      <c r="B8" s="167"/>
      <c r="C8" s="142"/>
      <c r="D8" s="185" t="s">
        <v>14</v>
      </c>
      <c r="E8" s="187"/>
      <c r="F8" s="193">
        <v>122.23622274146898</v>
      </c>
      <c r="G8" s="193">
        <v>105.49291221169702</v>
      </c>
      <c r="H8" s="149">
        <v>15.871502813546812</v>
      </c>
      <c r="I8" s="193">
        <v>357.35410176767692</v>
      </c>
      <c r="J8" s="193">
        <v>326.71052491798594</v>
      </c>
      <c r="K8" s="149">
        <v>9.3794275092250032</v>
      </c>
      <c r="L8" s="134"/>
      <c r="N8" s="129"/>
      <c r="O8" s="129"/>
      <c r="P8" s="129"/>
      <c r="Q8" s="129"/>
      <c r="R8" s="129"/>
      <c r="S8" s="129"/>
      <c r="T8" s="129"/>
      <c r="U8" s="129"/>
      <c r="V8" s="129"/>
    </row>
    <row r="9" spans="2:22" ht="23.1" customHeight="1" x14ac:dyDescent="0.2">
      <c r="B9" s="167"/>
      <c r="C9" s="142"/>
      <c r="D9" s="346" t="s">
        <v>28</v>
      </c>
      <c r="E9" s="346"/>
      <c r="F9" s="192">
        <v>26.954980078487996</v>
      </c>
      <c r="G9" s="192">
        <v>21.026529666176003</v>
      </c>
      <c r="H9" s="149">
        <v>28.195096891565051</v>
      </c>
      <c r="I9" s="192">
        <v>79.123569871075986</v>
      </c>
      <c r="J9" s="192">
        <v>67.606004332991006</v>
      </c>
      <c r="K9" s="149">
        <v>17.036305653201467</v>
      </c>
      <c r="L9" s="134"/>
      <c r="N9" s="129"/>
      <c r="O9" s="129"/>
      <c r="P9" s="129"/>
      <c r="Q9" s="129"/>
      <c r="R9" s="129"/>
      <c r="S9" s="129"/>
      <c r="T9" s="129"/>
      <c r="U9" s="129"/>
      <c r="V9" s="129"/>
    </row>
    <row r="10" spans="2:22" ht="23.1" customHeight="1" x14ac:dyDescent="0.2">
      <c r="B10" s="167"/>
      <c r="C10" s="142"/>
      <c r="D10" s="346" t="s">
        <v>29</v>
      </c>
      <c r="E10" s="346"/>
      <c r="F10" s="192">
        <v>14.506560058302998</v>
      </c>
      <c r="G10" s="192">
        <v>12.786222285522006</v>
      </c>
      <c r="H10" s="149">
        <v>13.454621188065463</v>
      </c>
      <c r="I10" s="192">
        <v>43.056095657474998</v>
      </c>
      <c r="J10" s="192">
        <v>39.687584892667999</v>
      </c>
      <c r="K10" s="149">
        <v>8.4875680238968307</v>
      </c>
      <c r="L10" s="134"/>
      <c r="N10" s="129"/>
      <c r="O10" s="129"/>
      <c r="P10" s="129"/>
      <c r="Q10" s="129"/>
      <c r="R10" s="129"/>
      <c r="S10" s="129"/>
      <c r="T10" s="129"/>
      <c r="U10" s="129"/>
      <c r="V10" s="129"/>
    </row>
    <row r="11" spans="2:22" ht="23.1" customHeight="1" x14ac:dyDescent="0.2">
      <c r="B11" s="167"/>
      <c r="C11" s="142"/>
      <c r="D11" s="185" t="s">
        <v>30</v>
      </c>
      <c r="E11" s="186"/>
      <c r="F11" s="193">
        <v>163.69776287825999</v>
      </c>
      <c r="G11" s="193">
        <v>139.30566416339502</v>
      </c>
      <c r="H11" s="149">
        <v>17.509768078241873</v>
      </c>
      <c r="I11" s="193">
        <v>479.53376729622795</v>
      </c>
      <c r="J11" s="193">
        <v>434.00411414364493</v>
      </c>
      <c r="K11" s="149">
        <v>10.490604044715068</v>
      </c>
      <c r="L11" s="135"/>
      <c r="N11" s="129"/>
      <c r="O11" s="129"/>
      <c r="P11" s="129"/>
      <c r="Q11" s="129"/>
      <c r="R11" s="129"/>
      <c r="S11" s="129"/>
      <c r="T11" s="129"/>
      <c r="U11" s="129"/>
      <c r="V11" s="129"/>
    </row>
    <row r="12" spans="2:22" ht="23.1" customHeight="1" x14ac:dyDescent="0.2">
      <c r="B12" s="167"/>
      <c r="C12" s="142"/>
      <c r="D12" s="188" t="s">
        <v>18</v>
      </c>
      <c r="E12" s="186"/>
      <c r="F12" s="192">
        <v>1.8352360524</v>
      </c>
      <c r="G12" s="192">
        <v>1.5802113427999998</v>
      </c>
      <c r="H12" s="149">
        <v>16.138645679388564</v>
      </c>
      <c r="I12" s="192">
        <v>5.7019283594000001</v>
      </c>
      <c r="J12" s="192">
        <v>5.2671039003999995</v>
      </c>
      <c r="K12" s="149">
        <v>8.2554752521016184</v>
      </c>
      <c r="L12" s="135"/>
      <c r="N12" s="129"/>
      <c r="O12" s="129"/>
      <c r="P12" s="129"/>
      <c r="Q12" s="129"/>
      <c r="R12" s="129"/>
      <c r="S12" s="129"/>
      <c r="T12" s="129"/>
      <c r="U12" s="129"/>
      <c r="V12" s="129"/>
    </row>
    <row r="13" spans="2:22" ht="23.1" customHeight="1" x14ac:dyDescent="0.2">
      <c r="B13" s="167"/>
      <c r="C13" s="142"/>
      <c r="D13" s="348" t="s">
        <v>19</v>
      </c>
      <c r="E13" s="348"/>
      <c r="F13" s="193">
        <v>165.53299893065997</v>
      </c>
      <c r="G13" s="193">
        <v>140.88587550619502</v>
      </c>
      <c r="H13" s="149">
        <v>17.494389225257123</v>
      </c>
      <c r="I13" s="193">
        <v>485.23569565562792</v>
      </c>
      <c r="J13" s="193">
        <v>439.27121804404499</v>
      </c>
      <c r="K13" s="149">
        <v>10.463803619151335</v>
      </c>
      <c r="L13" s="135"/>
      <c r="N13" s="129"/>
      <c r="O13" s="129"/>
      <c r="P13" s="129"/>
      <c r="Q13" s="129"/>
      <c r="R13" s="129"/>
      <c r="S13" s="129"/>
      <c r="T13" s="129"/>
      <c r="U13" s="129"/>
      <c r="V13" s="129"/>
    </row>
    <row r="14" spans="2:22" ht="23.1" customHeight="1" x14ac:dyDescent="0.2">
      <c r="B14" s="167"/>
      <c r="C14" s="142"/>
      <c r="D14" s="346" t="s">
        <v>31</v>
      </c>
      <c r="E14" s="346"/>
      <c r="F14" s="192"/>
      <c r="G14" s="192"/>
      <c r="H14" s="149"/>
      <c r="I14" s="192"/>
      <c r="J14" s="192"/>
      <c r="K14" s="149"/>
      <c r="L14" s="131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2:22" ht="23.1" customHeight="1" x14ac:dyDescent="0.2">
      <c r="B15" s="167"/>
      <c r="C15" s="142"/>
      <c r="D15" s="188" t="s">
        <v>32</v>
      </c>
      <c r="E15" s="186"/>
      <c r="F15" s="297">
        <v>0.28269267619630201</v>
      </c>
      <c r="G15" s="297">
        <v>0.29784156034957904</v>
      </c>
      <c r="H15" s="149">
        <v>-1.5148884153277031</v>
      </c>
      <c r="I15" s="297">
        <v>0.2862482280726526</v>
      </c>
      <c r="J15" s="297">
        <v>0.30073717810737066</v>
      </c>
      <c r="K15" s="149">
        <v>-1.4488950034718062</v>
      </c>
      <c r="L15" s="134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2:22" ht="23.1" customHeight="1" x14ac:dyDescent="0.2">
      <c r="B16" s="167"/>
      <c r="C16" s="142"/>
      <c r="D16" s="188" t="s">
        <v>33</v>
      </c>
      <c r="E16" s="186"/>
      <c r="F16" s="297">
        <v>0.71730732380369799</v>
      </c>
      <c r="G16" s="297">
        <v>0.70215843965042091</v>
      </c>
      <c r="H16" s="149">
        <v>1.5148884153277087</v>
      </c>
      <c r="I16" s="297">
        <v>0.71375177192734751</v>
      </c>
      <c r="J16" s="297">
        <v>0.69926282189262934</v>
      </c>
      <c r="K16" s="149">
        <v>1.4488950034718173</v>
      </c>
      <c r="L16" s="134"/>
      <c r="N16" s="129"/>
      <c r="O16" s="129"/>
      <c r="P16" s="129"/>
      <c r="Q16" s="129"/>
      <c r="R16" s="108"/>
      <c r="S16" s="129"/>
      <c r="T16" s="129"/>
      <c r="U16" s="129"/>
      <c r="V16" s="129"/>
    </row>
    <row r="17" spans="2:22" ht="23.1" customHeight="1" x14ac:dyDescent="0.2">
      <c r="B17" s="167"/>
      <c r="C17" s="142"/>
      <c r="D17" s="188" t="s">
        <v>34</v>
      </c>
      <c r="E17" s="186"/>
      <c r="F17" s="297">
        <v>0.66772816563586268</v>
      </c>
      <c r="G17" s="297">
        <v>0.67673959509581127</v>
      </c>
      <c r="H17" s="149">
        <v>-0.90114294599485945</v>
      </c>
      <c r="I17" s="297">
        <v>0.67275168870352564</v>
      </c>
      <c r="J17" s="297">
        <v>0.68337667775617295</v>
      </c>
      <c r="K17" s="149">
        <v>-1.0624989052647305</v>
      </c>
      <c r="L17" s="134"/>
      <c r="N17" s="129"/>
      <c r="O17" s="129"/>
      <c r="P17" s="129"/>
      <c r="Q17" s="129"/>
      <c r="R17" s="108"/>
      <c r="S17" s="129"/>
      <c r="T17" s="129"/>
      <c r="U17" s="129"/>
      <c r="V17" s="129"/>
    </row>
    <row r="18" spans="2:22" ht="23.1" customHeight="1" x14ac:dyDescent="0.2">
      <c r="B18" s="167"/>
      <c r="C18" s="142"/>
      <c r="D18" s="346" t="s">
        <v>35</v>
      </c>
      <c r="E18" s="346"/>
      <c r="F18" s="297">
        <v>0.33227183436413738</v>
      </c>
      <c r="G18" s="297">
        <v>0.32326040490418867</v>
      </c>
      <c r="H18" s="149">
        <v>0.90114294599487055</v>
      </c>
      <c r="I18" s="297">
        <v>0.32724831129647441</v>
      </c>
      <c r="J18" s="297">
        <v>0.316623322243827</v>
      </c>
      <c r="K18" s="149">
        <v>1.0624989052647416</v>
      </c>
      <c r="N18" s="129"/>
      <c r="O18" s="129"/>
      <c r="P18" s="129"/>
      <c r="Q18" s="129"/>
      <c r="R18" s="108"/>
      <c r="S18" s="129"/>
      <c r="T18" s="129"/>
      <c r="U18" s="129"/>
      <c r="V18" s="129"/>
    </row>
    <row r="19" spans="2:22" ht="23.1" customHeight="1" x14ac:dyDescent="0.2">
      <c r="B19" s="142"/>
      <c r="C19" s="142"/>
      <c r="D19" s="189" t="s">
        <v>20</v>
      </c>
      <c r="E19" s="147"/>
      <c r="F19" s="192"/>
      <c r="G19" s="192"/>
      <c r="H19" s="149"/>
      <c r="I19" s="192"/>
      <c r="J19" s="192"/>
      <c r="K19" s="149"/>
      <c r="L19" s="131"/>
      <c r="O19" s="108"/>
      <c r="P19" s="108"/>
      <c r="Q19" s="108"/>
      <c r="R19" s="108"/>
    </row>
    <row r="20" spans="2:22" ht="23.1" customHeight="1" x14ac:dyDescent="0.2">
      <c r="B20" s="167"/>
      <c r="C20" s="142"/>
      <c r="D20" s="188" t="s">
        <v>4</v>
      </c>
      <c r="E20" s="188"/>
      <c r="F20" s="195">
        <v>11960.977794710376</v>
      </c>
      <c r="G20" s="195">
        <v>9190.4716596627677</v>
      </c>
      <c r="H20" s="149">
        <v>30.14541840336047</v>
      </c>
      <c r="I20" s="195">
        <v>33901.260068436903</v>
      </c>
      <c r="J20" s="195">
        <v>31331.316847076563</v>
      </c>
      <c r="K20" s="149">
        <v>8.2024743291315936</v>
      </c>
      <c r="L20" s="134"/>
      <c r="O20" s="108"/>
      <c r="P20" s="108"/>
      <c r="Q20" s="108"/>
      <c r="R20" s="108"/>
    </row>
    <row r="21" spans="2:22" ht="23.1" customHeight="1" x14ac:dyDescent="0.2">
      <c r="B21" s="142"/>
      <c r="C21" s="142"/>
      <c r="D21" s="346" t="s">
        <v>5</v>
      </c>
      <c r="E21" s="346"/>
      <c r="F21" s="195">
        <v>2043.8950184297132</v>
      </c>
      <c r="G21" s="195">
        <v>1657.0631177643641</v>
      </c>
      <c r="H21" s="149">
        <v>23.344427651449131</v>
      </c>
      <c r="I21" s="195">
        <v>6007.9735138168253</v>
      </c>
      <c r="J21" s="195">
        <v>5794.5492909731856</v>
      </c>
      <c r="K21" s="149">
        <v>3.6831893582493835</v>
      </c>
      <c r="L21" s="105"/>
      <c r="O21" s="108"/>
      <c r="P21" s="108"/>
      <c r="Q21" s="108"/>
      <c r="R21" s="108"/>
    </row>
    <row r="22" spans="2:22" ht="23.1" customHeight="1" x14ac:dyDescent="0.2">
      <c r="B22" s="161"/>
      <c r="C22" s="142"/>
      <c r="D22" s="155" t="s">
        <v>22</v>
      </c>
      <c r="E22" s="155"/>
      <c r="F22" s="298">
        <v>0.17088026192420536</v>
      </c>
      <c r="G22" s="298">
        <v>0.18030229341082238</v>
      </c>
      <c r="H22" s="261" t="s">
        <v>189</v>
      </c>
      <c r="I22" s="298">
        <v>0.1772197700524539</v>
      </c>
      <c r="J22" s="298">
        <v>0.18494432644677872</v>
      </c>
      <c r="K22" s="261" t="s">
        <v>190</v>
      </c>
      <c r="L22" s="105"/>
      <c r="O22" s="108"/>
      <c r="P22" s="108"/>
      <c r="Q22" s="108"/>
      <c r="R22" s="108"/>
    </row>
    <row r="23" spans="2:22" ht="6.6" customHeight="1" x14ac:dyDescent="0.2">
      <c r="B23" s="142"/>
      <c r="C23" s="142"/>
      <c r="D23" s="136"/>
      <c r="E23" s="136"/>
      <c r="F23" s="307"/>
      <c r="G23" s="307"/>
      <c r="H23" s="105"/>
      <c r="I23" s="307"/>
      <c r="J23" s="307"/>
      <c r="K23" s="105"/>
      <c r="L23" s="105"/>
    </row>
    <row r="24" spans="2:22" ht="14.25" x14ac:dyDescent="0.2">
      <c r="B24" s="160"/>
      <c r="C24" s="160"/>
      <c r="D24" s="347" t="s">
        <v>24</v>
      </c>
      <c r="E24" s="347"/>
      <c r="F24" s="347"/>
      <c r="G24" s="347"/>
      <c r="H24" s="347"/>
      <c r="I24" s="347"/>
      <c r="J24" s="347"/>
      <c r="K24" s="308"/>
    </row>
    <row r="25" spans="2:22" ht="14.25" x14ac:dyDescent="0.2">
      <c r="B25" s="160"/>
      <c r="C25" s="160"/>
      <c r="D25" s="347" t="s">
        <v>25</v>
      </c>
      <c r="E25" s="347"/>
      <c r="F25" s="347"/>
      <c r="G25" s="347"/>
      <c r="H25" s="347"/>
      <c r="I25" s="347"/>
      <c r="J25" s="347"/>
      <c r="K25" s="308"/>
    </row>
    <row r="26" spans="2:22" ht="15" x14ac:dyDescent="0.2">
      <c r="B26" s="160"/>
      <c r="C26" s="160"/>
      <c r="D26" s="227"/>
      <c r="E26" s="177"/>
      <c r="F26" s="177"/>
      <c r="G26" s="177"/>
      <c r="H26" s="177"/>
      <c r="I26" s="177"/>
      <c r="J26" s="177"/>
      <c r="K26" s="138"/>
      <c r="L26" s="112"/>
      <c r="M26" s="112"/>
    </row>
    <row r="27" spans="2:22" x14ac:dyDescent="0.2">
      <c r="F27" s="137"/>
      <c r="G27" s="137"/>
      <c r="H27" s="117"/>
      <c r="I27" s="137"/>
      <c r="J27" s="137"/>
      <c r="K27" s="117"/>
    </row>
    <row r="28" spans="2:22" x14ac:dyDescent="0.2">
      <c r="F28" s="123"/>
      <c r="G28" s="123"/>
      <c r="H28" s="116"/>
      <c r="I28" s="123"/>
      <c r="J28" s="123"/>
      <c r="K28" s="116"/>
    </row>
    <row r="29" spans="2:22" x14ac:dyDescent="0.2">
      <c r="F29" s="125"/>
      <c r="G29" s="123"/>
      <c r="I29" s="123"/>
      <c r="J29" s="123"/>
    </row>
    <row r="30" spans="2:22" x14ac:dyDescent="0.2">
      <c r="F30" s="119"/>
      <c r="G30" s="119"/>
      <c r="I30" s="119"/>
      <c r="J30" s="119"/>
    </row>
    <row r="31" spans="2:22" x14ac:dyDescent="0.2">
      <c r="G31" s="117"/>
      <c r="J31" s="116"/>
    </row>
  </sheetData>
  <mergeCells count="12">
    <mergeCell ref="D24:J24"/>
    <mergeCell ref="D25:J25"/>
    <mergeCell ref="S2:V2"/>
    <mergeCell ref="D10:E10"/>
    <mergeCell ref="D18:E18"/>
    <mergeCell ref="D21:E21"/>
    <mergeCell ref="N2:Q2"/>
    <mergeCell ref="D6:E6"/>
    <mergeCell ref="D7:E7"/>
    <mergeCell ref="D9:E9"/>
    <mergeCell ref="D13:E13"/>
    <mergeCell ref="D14:E1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70"/>
  <sheetViews>
    <sheetView showGridLines="0" zoomScaleNormal="100" zoomScalePageLayoutView="80" workbookViewId="0">
      <selection sqref="A1:A1048576"/>
    </sheetView>
  </sheetViews>
  <sheetFormatPr baseColWidth="10" defaultColWidth="11.42578125" defaultRowHeight="14.25" outlineLevelCol="1" x14ac:dyDescent="0.2"/>
  <cols>
    <col min="1" max="1" width="3.42578125" style="2" customWidth="1"/>
    <col min="2" max="2" width="1.28515625" style="2" customWidth="1"/>
    <col min="3" max="3" width="5.42578125" style="2" customWidth="1"/>
    <col min="4" max="4" width="47.42578125" style="2" customWidth="1"/>
    <col min="5" max="6" width="14.28515625" style="6" customWidth="1"/>
    <col min="7" max="7" width="11.140625" style="6" customWidth="1"/>
    <col min="8" max="8" width="13.42578125" style="6" customWidth="1"/>
    <col min="9" max="9" width="16.5703125" style="2" customWidth="1" outlineLevel="1"/>
    <col min="10" max="10" width="14.85546875" style="2" customWidth="1" outlineLevel="1"/>
    <col min="11" max="11" width="11.85546875" style="2" customWidth="1" outlineLevel="1"/>
    <col min="12" max="12" width="11" style="2" customWidth="1" outlineLevel="1"/>
    <col min="13" max="13" width="11.42578125" style="2" customWidth="1"/>
    <col min="14" max="14" width="10.5703125" style="2" customWidth="1"/>
    <col min="15" max="26" width="11.42578125" style="2"/>
    <col min="27" max="27" width="11.42578125" style="2" customWidth="1"/>
    <col min="28" max="16384" width="11.42578125" style="2"/>
  </cols>
  <sheetData>
    <row r="1" spans="2:27" ht="23.25" customHeight="1" x14ac:dyDescent="0.2">
      <c r="B1" s="349" t="s">
        <v>68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</row>
    <row r="2" spans="2:27" ht="21.75" customHeight="1" x14ac:dyDescent="0.2">
      <c r="B2" s="350" t="s">
        <v>42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</row>
    <row r="3" spans="2:27" ht="21.75" customHeight="1" x14ac:dyDescent="0.2">
      <c r="B3" s="351" t="s">
        <v>43</v>
      </c>
      <c r="C3" s="351"/>
      <c r="D3" s="351"/>
      <c r="E3" s="351"/>
      <c r="F3" s="351"/>
      <c r="G3" s="351"/>
      <c r="H3" s="351"/>
      <c r="I3" s="351"/>
      <c r="J3" s="351"/>
      <c r="K3" s="351"/>
      <c r="L3" s="351"/>
    </row>
    <row r="4" spans="2:27" ht="15" hidden="1" customHeight="1" x14ac:dyDescent="0.2">
      <c r="B4" s="67"/>
      <c r="C4" s="67"/>
      <c r="D4" s="67"/>
      <c r="E4" s="67"/>
      <c r="F4" s="67"/>
      <c r="G4" s="67"/>
      <c r="H4" s="67"/>
      <c r="I4" s="68"/>
      <c r="J4" s="68"/>
      <c r="K4" s="68"/>
      <c r="L4" s="68"/>
      <c r="N4" s="345"/>
      <c r="O4" s="345"/>
      <c r="P4" s="345"/>
      <c r="Q4" s="345"/>
      <c r="S4" s="345"/>
      <c r="T4" s="345"/>
      <c r="U4" s="345"/>
      <c r="V4" s="345"/>
      <c r="AA4" s="2">
        <v>20</v>
      </c>
    </row>
    <row r="5" spans="2:27" ht="6" hidden="1" customHeight="1" x14ac:dyDescent="0.2"/>
    <row r="6" spans="2:27" ht="15" x14ac:dyDescent="0.2">
      <c r="B6" s="29"/>
      <c r="C6" s="29"/>
      <c r="D6" s="29"/>
      <c r="E6" s="245"/>
      <c r="F6" s="245"/>
      <c r="G6" s="354" t="s">
        <v>44</v>
      </c>
      <c r="H6" s="354"/>
      <c r="I6" s="245"/>
      <c r="J6" s="245"/>
      <c r="K6" s="354" t="s">
        <v>44</v>
      </c>
      <c r="L6" s="354"/>
    </row>
    <row r="7" spans="2:27" ht="15.75" thickBot="1" x14ac:dyDescent="0.25">
      <c r="B7" s="29"/>
      <c r="C7" s="269"/>
      <c r="D7" s="270"/>
      <c r="E7" s="184" t="s">
        <v>182</v>
      </c>
      <c r="F7" s="184" t="s">
        <v>183</v>
      </c>
      <c r="G7" s="268" t="s">
        <v>45</v>
      </c>
      <c r="H7" s="268" t="s">
        <v>46</v>
      </c>
      <c r="I7" s="184" t="s">
        <v>184</v>
      </c>
      <c r="J7" s="184" t="s">
        <v>185</v>
      </c>
      <c r="K7" s="268" t="s">
        <v>45</v>
      </c>
      <c r="L7" s="268" t="s">
        <v>46</v>
      </c>
      <c r="N7" s="62"/>
      <c r="O7" s="62"/>
      <c r="P7" s="62"/>
      <c r="Q7" s="62"/>
      <c r="S7" s="62"/>
      <c r="T7" s="62"/>
      <c r="U7" s="62"/>
      <c r="V7" s="62"/>
    </row>
    <row r="8" spans="2:27" ht="9" customHeight="1" x14ac:dyDescent="0.2">
      <c r="D8" s="69"/>
      <c r="E8" s="208"/>
      <c r="F8" s="208"/>
      <c r="G8" s="271"/>
      <c r="H8" s="271"/>
      <c r="I8" s="208"/>
      <c r="J8" s="208"/>
      <c r="K8" s="271"/>
      <c r="L8" s="271"/>
    </row>
    <row r="9" spans="2:27" ht="15" x14ac:dyDescent="0.25">
      <c r="B9" s="207"/>
      <c r="C9" s="209" t="s">
        <v>4</v>
      </c>
      <c r="D9" s="209"/>
      <c r="E9" s="228">
        <v>66613.289258329096</v>
      </c>
      <c r="F9" s="228">
        <v>62920.297136897258</v>
      </c>
      <c r="G9" s="272">
        <v>3692.9921214318383</v>
      </c>
      <c r="H9" s="273">
        <v>5.8693176756570375</v>
      </c>
      <c r="I9" s="228">
        <v>187229.39707940226</v>
      </c>
      <c r="J9" s="228">
        <v>183385.81665619192</v>
      </c>
      <c r="K9" s="272">
        <v>3843.5804232103401</v>
      </c>
      <c r="L9" s="273">
        <v>2.0958984142248172</v>
      </c>
      <c r="N9" s="70"/>
      <c r="O9" s="70"/>
      <c r="P9" s="70"/>
      <c r="Q9" s="70"/>
      <c r="S9" s="71"/>
      <c r="T9" s="71"/>
      <c r="U9" s="71"/>
      <c r="V9" s="71"/>
    </row>
    <row r="10" spans="2:27" ht="15" x14ac:dyDescent="0.2">
      <c r="B10" s="207"/>
      <c r="C10" s="210"/>
      <c r="D10" s="209"/>
      <c r="E10" s="228"/>
      <c r="F10" s="228"/>
      <c r="G10" s="272"/>
      <c r="H10" s="273"/>
      <c r="I10" s="228"/>
      <c r="J10" s="228"/>
      <c r="K10" s="272"/>
      <c r="L10" s="273"/>
      <c r="M10" s="72"/>
      <c r="N10" s="72"/>
      <c r="O10" s="72"/>
      <c r="P10" s="72"/>
      <c r="Q10" s="72"/>
      <c r="S10" s="14"/>
      <c r="T10" s="14"/>
      <c r="U10" s="14"/>
      <c r="V10" s="14"/>
    </row>
    <row r="11" spans="2:27" ht="15" x14ac:dyDescent="0.2">
      <c r="B11" s="207"/>
      <c r="C11" s="210" t="s">
        <v>47</v>
      </c>
      <c r="D11" s="211"/>
      <c r="E11" s="229">
        <v>34959.496410583677</v>
      </c>
      <c r="F11" s="229">
        <v>33392.226971648481</v>
      </c>
      <c r="G11" s="272">
        <v>1567.2694389351964</v>
      </c>
      <c r="H11" s="273">
        <v>4.6935157701996966</v>
      </c>
      <c r="I11" s="229">
        <v>98456.178320936713</v>
      </c>
      <c r="J11" s="229">
        <v>97717.44444522413</v>
      </c>
      <c r="K11" s="272">
        <v>738.73387571258354</v>
      </c>
      <c r="L11" s="273">
        <v>0.75598976201909363</v>
      </c>
      <c r="O11" s="72"/>
      <c r="P11" s="72"/>
      <c r="Q11" s="72"/>
      <c r="S11" s="72"/>
      <c r="T11" s="72"/>
      <c r="U11" s="72"/>
      <c r="V11" s="72"/>
    </row>
    <row r="12" spans="2:27" ht="15" x14ac:dyDescent="0.2">
      <c r="B12" s="207"/>
      <c r="C12" s="211"/>
      <c r="D12" s="209" t="s">
        <v>48</v>
      </c>
      <c r="E12" s="228">
        <v>31653.792847745412</v>
      </c>
      <c r="F12" s="228">
        <v>29528.070165248777</v>
      </c>
      <c r="G12" s="272">
        <v>2125.7226824966347</v>
      </c>
      <c r="H12" s="273">
        <v>7.1989895397849946</v>
      </c>
      <c r="I12" s="228">
        <v>88773.218758465562</v>
      </c>
      <c r="J12" s="228">
        <v>85668.37221096782</v>
      </c>
      <c r="K12" s="272">
        <v>3104.846547497742</v>
      </c>
      <c r="L12" s="273">
        <v>3.6242623355229764</v>
      </c>
      <c r="N12" s="70"/>
      <c r="O12" s="70"/>
      <c r="P12" s="70"/>
      <c r="Q12" s="70"/>
      <c r="R12" s="70"/>
      <c r="S12" s="70"/>
      <c r="T12" s="70"/>
      <c r="U12" s="70"/>
      <c r="V12" s="70"/>
    </row>
    <row r="13" spans="2:27" ht="15" x14ac:dyDescent="0.2">
      <c r="B13" s="207"/>
      <c r="C13" s="209"/>
      <c r="D13" s="212"/>
      <c r="E13" s="230">
        <v>0.47518735675986051</v>
      </c>
      <c r="F13" s="230">
        <v>0.46929324095536007</v>
      </c>
      <c r="G13" s="272"/>
      <c r="H13" s="273"/>
      <c r="I13" s="230">
        <v>0.47414145504521205</v>
      </c>
      <c r="J13" s="230">
        <v>0.46714829845089484</v>
      </c>
      <c r="K13" s="272"/>
      <c r="L13" s="273"/>
      <c r="N13" s="72"/>
      <c r="O13" s="72"/>
      <c r="P13" s="72"/>
      <c r="Q13" s="72"/>
      <c r="S13" s="14"/>
      <c r="T13" s="14"/>
      <c r="U13" s="14"/>
      <c r="V13" s="14"/>
    </row>
    <row r="14" spans="2:27" ht="12.95" customHeight="1" x14ac:dyDescent="0.2">
      <c r="B14" s="207"/>
      <c r="C14" s="209"/>
      <c r="D14" s="211"/>
      <c r="E14" s="231"/>
      <c r="F14" s="231"/>
      <c r="G14" s="272"/>
      <c r="H14" s="273"/>
      <c r="I14" s="231"/>
      <c r="J14" s="231"/>
      <c r="K14" s="272"/>
      <c r="L14" s="273"/>
      <c r="N14" s="72"/>
      <c r="O14" s="73"/>
      <c r="P14" s="72"/>
      <c r="Q14" s="72"/>
      <c r="S14" s="14"/>
      <c r="T14" s="14"/>
      <c r="U14" s="14"/>
      <c r="V14" s="14"/>
    </row>
    <row r="15" spans="2:27" ht="15" x14ac:dyDescent="0.2">
      <c r="B15" s="207"/>
      <c r="C15" s="210" t="s">
        <v>49</v>
      </c>
      <c r="D15" s="211"/>
      <c r="E15" s="229">
        <v>17967.694816459596</v>
      </c>
      <c r="F15" s="229">
        <v>16537.427227341836</v>
      </c>
      <c r="G15" s="272">
        <v>1430.2675891177605</v>
      </c>
      <c r="H15" s="273">
        <v>8.6486704942414292</v>
      </c>
      <c r="I15" s="229">
        <v>51413.444753340387</v>
      </c>
      <c r="J15" s="229">
        <v>48592.94231737034</v>
      </c>
      <c r="K15" s="272">
        <v>2820.5024359700474</v>
      </c>
      <c r="L15" s="273">
        <v>5.8043458606576559</v>
      </c>
      <c r="N15" s="72"/>
      <c r="O15" s="72"/>
      <c r="P15" s="72"/>
      <c r="Q15" s="72"/>
      <c r="S15" s="72"/>
      <c r="T15" s="72"/>
      <c r="U15" s="72"/>
      <c r="V15" s="72"/>
    </row>
    <row r="16" spans="2:27" ht="15" x14ac:dyDescent="0.2">
      <c r="B16" s="207"/>
      <c r="C16" s="210" t="s">
        <v>50</v>
      </c>
      <c r="D16" s="211"/>
      <c r="E16" s="229">
        <v>3167.1579913450487</v>
      </c>
      <c r="F16" s="229">
        <v>2854.7575042211633</v>
      </c>
      <c r="G16" s="272">
        <v>312.40048712388534</v>
      </c>
      <c r="H16" s="273">
        <v>10.943153198194832</v>
      </c>
      <c r="I16" s="229">
        <v>8962.517940424983</v>
      </c>
      <c r="J16" s="229">
        <v>8702.0932934232915</v>
      </c>
      <c r="K16" s="272">
        <v>260.42464700169148</v>
      </c>
      <c r="L16" s="273">
        <v>2.9926666862846618</v>
      </c>
      <c r="N16" s="72"/>
      <c r="O16" s="72"/>
      <c r="P16" s="72"/>
      <c r="Q16" s="72"/>
      <c r="S16" s="72"/>
      <c r="T16" s="72"/>
      <c r="U16" s="72"/>
      <c r="V16" s="72"/>
    </row>
    <row r="17" spans="2:22" ht="15" x14ac:dyDescent="0.2">
      <c r="B17" s="207"/>
      <c r="C17" s="211"/>
      <c r="D17" s="209" t="s">
        <v>51</v>
      </c>
      <c r="E17" s="228">
        <v>21134.852807804647</v>
      </c>
      <c r="F17" s="228">
        <v>19392.184731563</v>
      </c>
      <c r="G17" s="272">
        <v>1742.6680762416472</v>
      </c>
      <c r="H17" s="273">
        <v>8.9864453147728831</v>
      </c>
      <c r="I17" s="228">
        <v>60375.962693765359</v>
      </c>
      <c r="J17" s="228">
        <v>57295.035610793631</v>
      </c>
      <c r="K17" s="272">
        <v>3080.9270829717279</v>
      </c>
      <c r="L17" s="273">
        <v>5.3773019776102826</v>
      </c>
      <c r="N17" s="72"/>
      <c r="O17" s="72"/>
      <c r="P17" s="72"/>
      <c r="Q17" s="72"/>
      <c r="S17" s="72"/>
      <c r="T17" s="72"/>
      <c r="U17" s="72"/>
      <c r="V17" s="72"/>
    </row>
    <row r="18" spans="2:22" ht="15" x14ac:dyDescent="0.2">
      <c r="B18" s="207"/>
      <c r="C18" s="210"/>
      <c r="D18" s="211"/>
      <c r="E18" s="230">
        <v>0.31727682333539803</v>
      </c>
      <c r="F18" s="230">
        <v>0.30820237052236005</v>
      </c>
      <c r="G18" s="272"/>
      <c r="H18" s="273"/>
      <c r="I18" s="230">
        <v>0.32247052885696403</v>
      </c>
      <c r="J18" s="230">
        <v>0.31242893619308204</v>
      </c>
      <c r="K18" s="272"/>
      <c r="L18" s="273"/>
      <c r="N18" s="72"/>
      <c r="O18" s="72"/>
      <c r="P18" s="72"/>
      <c r="Q18" s="72"/>
      <c r="S18" s="14"/>
      <c r="T18" s="14"/>
      <c r="U18" s="14"/>
      <c r="V18" s="14"/>
    </row>
    <row r="19" spans="2:22" ht="15" x14ac:dyDescent="0.2">
      <c r="B19" s="207"/>
      <c r="C19" s="210"/>
      <c r="D19" s="211"/>
      <c r="E19" s="231"/>
      <c r="F19" s="231"/>
      <c r="G19" s="272"/>
      <c r="H19" s="273"/>
      <c r="I19" s="231"/>
      <c r="J19" s="231"/>
      <c r="K19" s="272"/>
      <c r="L19" s="273"/>
      <c r="N19" s="72"/>
      <c r="O19" s="72"/>
      <c r="P19" s="72"/>
      <c r="Q19" s="72"/>
      <c r="S19" s="14"/>
      <c r="T19" s="14"/>
      <c r="U19" s="14"/>
      <c r="V19" s="14"/>
    </row>
    <row r="20" spans="2:22" ht="15" x14ac:dyDescent="0.2">
      <c r="B20" s="207"/>
      <c r="C20" s="210" t="s">
        <v>52</v>
      </c>
      <c r="D20" s="211"/>
      <c r="E20" s="229">
        <v>97.215060151695653</v>
      </c>
      <c r="F20" s="229">
        <v>43.684763437683017</v>
      </c>
      <c r="G20" s="272">
        <v>53.530296714012636</v>
      </c>
      <c r="H20" s="273">
        <v>122.53768248138606</v>
      </c>
      <c r="I20" s="229">
        <v>306.91512862201932</v>
      </c>
      <c r="J20" s="229">
        <v>151.707264277669</v>
      </c>
      <c r="K20" s="272">
        <v>155.20786434435033</v>
      </c>
      <c r="L20" s="273">
        <v>102.30747030035042</v>
      </c>
      <c r="N20" s="72"/>
      <c r="O20" s="72"/>
      <c r="P20" s="72"/>
      <c r="Q20" s="72"/>
      <c r="S20" s="72"/>
      <c r="T20" s="72"/>
      <c r="U20" s="72"/>
      <c r="V20" s="72"/>
    </row>
    <row r="21" spans="2:22" ht="42.6" customHeight="1" x14ac:dyDescent="0.2">
      <c r="B21" s="207"/>
      <c r="C21" s="211"/>
      <c r="D21" s="248" t="s">
        <v>53</v>
      </c>
      <c r="E21" s="228">
        <v>10421.724979789069</v>
      </c>
      <c r="F21" s="228">
        <v>10092.200670248094</v>
      </c>
      <c r="G21" s="272">
        <v>329.52430954097508</v>
      </c>
      <c r="H21" s="273">
        <v>3.265138301425341</v>
      </c>
      <c r="I21" s="228">
        <v>28090.340936078184</v>
      </c>
      <c r="J21" s="228">
        <v>28221.629335896519</v>
      </c>
      <c r="K21" s="272">
        <v>-131.28839981833517</v>
      </c>
      <c r="L21" s="273">
        <v>-0.46520489039002522</v>
      </c>
      <c r="N21" s="70"/>
      <c r="O21" s="70"/>
      <c r="P21" s="70"/>
      <c r="Q21" s="70"/>
      <c r="R21" s="70"/>
      <c r="S21" s="70"/>
      <c r="T21" s="70"/>
      <c r="U21" s="70"/>
      <c r="V21" s="70"/>
    </row>
    <row r="22" spans="2:22" ht="15" x14ac:dyDescent="0.2">
      <c r="B22" s="174"/>
      <c r="C22" s="209"/>
      <c r="D22" s="211"/>
      <c r="E22" s="231"/>
      <c r="F22" s="231"/>
      <c r="G22" s="272"/>
      <c r="H22" s="273"/>
      <c r="I22" s="231"/>
      <c r="J22" s="231"/>
      <c r="K22" s="272"/>
      <c r="L22" s="273"/>
      <c r="N22" s="72"/>
      <c r="O22" s="72"/>
      <c r="P22" s="72"/>
      <c r="Q22" s="72"/>
      <c r="S22" s="14"/>
      <c r="T22" s="14"/>
      <c r="U22" s="14"/>
      <c r="V22" s="14"/>
    </row>
    <row r="23" spans="2:22" ht="17.25" x14ac:dyDescent="0.2">
      <c r="B23" s="207"/>
      <c r="C23" s="210" t="s">
        <v>54</v>
      </c>
      <c r="D23" s="211"/>
      <c r="E23" s="229">
        <v>332.15303901647519</v>
      </c>
      <c r="F23" s="229">
        <v>187.95543378359548</v>
      </c>
      <c r="G23" s="272">
        <v>144.19760523287971</v>
      </c>
      <c r="H23" s="273">
        <v>76.719040428968484</v>
      </c>
      <c r="I23" s="229">
        <v>862.19600859389334</v>
      </c>
      <c r="J23" s="229">
        <v>792.92940297755126</v>
      </c>
      <c r="K23" s="272">
        <v>69.266605616342076</v>
      </c>
      <c r="L23" s="273">
        <v>8.7355324895554531</v>
      </c>
      <c r="N23" s="72"/>
      <c r="O23" s="72"/>
      <c r="P23" s="72"/>
      <c r="Q23" s="72"/>
      <c r="S23" s="72"/>
      <c r="T23" s="72"/>
      <c r="U23" s="72"/>
      <c r="V23" s="72"/>
    </row>
    <row r="24" spans="2:22" ht="15" x14ac:dyDescent="0.2">
      <c r="B24" s="207"/>
      <c r="C24" s="210"/>
      <c r="D24" s="209" t="s">
        <v>55</v>
      </c>
      <c r="E24" s="228">
        <v>10753.878018805544</v>
      </c>
      <c r="F24" s="228">
        <v>10280.156104031692</v>
      </c>
      <c r="G24" s="272">
        <v>473.7219147738524</v>
      </c>
      <c r="H24" s="273">
        <v>4.6081198571300552</v>
      </c>
      <c r="I24" s="228">
        <v>28952.536944672047</v>
      </c>
      <c r="J24" s="228">
        <v>29014.558738874071</v>
      </c>
      <c r="K24" s="272">
        <v>-62.021794202024466</v>
      </c>
      <c r="L24" s="273">
        <v>-0.21376094242966381</v>
      </c>
      <c r="N24" s="70"/>
      <c r="O24" s="70"/>
      <c r="P24" s="70"/>
      <c r="Q24" s="70"/>
      <c r="R24" s="70"/>
      <c r="S24" s="70"/>
      <c r="T24" s="70"/>
      <c r="U24" s="70"/>
      <c r="V24" s="70"/>
    </row>
    <row r="25" spans="2:22" ht="15" x14ac:dyDescent="0.2">
      <c r="B25" s="207"/>
      <c r="C25" s="210"/>
      <c r="D25" s="211"/>
      <c r="E25" s="230">
        <v>0.1614374269539755</v>
      </c>
      <c r="F25" s="230">
        <v>0.16338378189258865</v>
      </c>
      <c r="G25" s="272"/>
      <c r="H25" s="273"/>
      <c r="I25" s="230">
        <v>0.15463670447218042</v>
      </c>
      <c r="J25" s="230">
        <v>0.1582159365861428</v>
      </c>
      <c r="K25" s="272"/>
      <c r="L25" s="273"/>
      <c r="N25" s="72"/>
      <c r="O25" s="72"/>
      <c r="P25" s="72"/>
      <c r="Q25" s="72"/>
      <c r="S25" s="14"/>
      <c r="T25" s="14"/>
      <c r="U25" s="14"/>
      <c r="V25" s="14"/>
    </row>
    <row r="26" spans="2:22" ht="15" x14ac:dyDescent="0.2">
      <c r="B26" s="174"/>
      <c r="C26" s="209"/>
      <c r="D26" s="211"/>
      <c r="E26" s="229"/>
      <c r="F26" s="229"/>
      <c r="G26" s="272"/>
      <c r="H26" s="273"/>
      <c r="I26" s="229"/>
      <c r="J26" s="229"/>
      <c r="K26" s="272"/>
      <c r="L26" s="273"/>
      <c r="N26" s="72"/>
      <c r="O26" s="72"/>
      <c r="P26" s="72"/>
      <c r="Q26" s="72"/>
      <c r="S26" s="14"/>
      <c r="T26" s="14"/>
      <c r="U26" s="14"/>
      <c r="V26" s="14"/>
    </row>
    <row r="27" spans="2:22" ht="15" x14ac:dyDescent="0.2">
      <c r="B27" s="207"/>
      <c r="C27" s="210" t="s">
        <v>56</v>
      </c>
      <c r="D27" s="211"/>
      <c r="E27" s="229">
        <v>-1280.030142807278</v>
      </c>
      <c r="F27" s="229">
        <v>-1033.0143652563763</v>
      </c>
      <c r="G27" s="272">
        <v>-247.0157775509017</v>
      </c>
      <c r="H27" s="273">
        <v>23.912133834614835</v>
      </c>
      <c r="I27" s="229">
        <v>-3554.2675802737576</v>
      </c>
      <c r="J27" s="229">
        <v>-2699.9732539827601</v>
      </c>
      <c r="K27" s="272">
        <v>-854.29432629099756</v>
      </c>
      <c r="L27" s="273">
        <v>31.640844035429549</v>
      </c>
      <c r="N27" s="72"/>
      <c r="O27" s="72"/>
      <c r="P27" s="72"/>
      <c r="Q27" s="72"/>
      <c r="R27" s="72"/>
      <c r="S27" s="72"/>
      <c r="T27" s="72"/>
      <c r="U27" s="72"/>
      <c r="V27" s="72"/>
    </row>
    <row r="28" spans="2:22" ht="15" x14ac:dyDescent="0.2">
      <c r="B28" s="207"/>
      <c r="C28" s="210" t="s">
        <v>57</v>
      </c>
      <c r="D28" s="211"/>
      <c r="E28" s="229">
        <v>-285.63539981745248</v>
      </c>
      <c r="F28" s="229">
        <v>304.31355399022971</v>
      </c>
      <c r="G28" s="272">
        <v>-589.94895380768219</v>
      </c>
      <c r="H28" s="273">
        <v>-193.86220103315645</v>
      </c>
      <c r="I28" s="229">
        <v>-117.66239045744192</v>
      </c>
      <c r="J28" s="229">
        <v>400.49699555250459</v>
      </c>
      <c r="K28" s="272">
        <v>-518.1593860099465</v>
      </c>
      <c r="L28" s="273">
        <v>-129.37909441620681</v>
      </c>
      <c r="N28" s="72"/>
      <c r="O28" s="72"/>
      <c r="P28" s="72"/>
      <c r="Q28" s="72"/>
      <c r="S28" s="72"/>
      <c r="T28" s="72"/>
      <c r="U28" s="72"/>
      <c r="V28" s="72"/>
    </row>
    <row r="29" spans="2:22" ht="15" x14ac:dyDescent="0.2">
      <c r="B29" s="174"/>
      <c r="C29" s="210" t="s">
        <v>58</v>
      </c>
      <c r="D29" s="211"/>
      <c r="E29" s="229">
        <v>-20.808167259896173</v>
      </c>
      <c r="F29" s="229">
        <v>7.0216320183980159</v>
      </c>
      <c r="G29" s="272">
        <v>-27.829799278294189</v>
      </c>
      <c r="H29" s="273">
        <v>-396.3437446646991</v>
      </c>
      <c r="I29" s="229">
        <v>-97.188074718559164</v>
      </c>
      <c r="J29" s="229">
        <v>-178.18227446664002</v>
      </c>
      <c r="K29" s="272">
        <v>80.99419974808086</v>
      </c>
      <c r="L29" s="273">
        <v>-45.455812027612716</v>
      </c>
      <c r="N29" s="72"/>
      <c r="O29" s="72"/>
      <c r="P29" s="72"/>
      <c r="Q29" s="72"/>
      <c r="S29" s="72"/>
      <c r="T29" s="72"/>
      <c r="U29" s="72"/>
      <c r="V29" s="72"/>
    </row>
    <row r="30" spans="2:22" ht="15" x14ac:dyDescent="0.2">
      <c r="B30" s="207"/>
      <c r="C30" s="211"/>
      <c r="D30" s="210" t="s">
        <v>59</v>
      </c>
      <c r="E30" s="228">
        <v>-1586.4737098846267</v>
      </c>
      <c r="F30" s="228">
        <v>-721.67917924774872</v>
      </c>
      <c r="G30" s="272">
        <v>-864.79453063687799</v>
      </c>
      <c r="H30" s="273">
        <v>119.83088268367497</v>
      </c>
      <c r="I30" s="228">
        <v>-3769.1180454497589</v>
      </c>
      <c r="J30" s="228">
        <v>-2477.6585328968954</v>
      </c>
      <c r="K30" s="272">
        <v>-1291.4595125528635</v>
      </c>
      <c r="L30" s="273">
        <v>52.124192878301123</v>
      </c>
      <c r="N30" s="72"/>
      <c r="O30" s="72"/>
      <c r="P30" s="72"/>
      <c r="Q30" s="72"/>
      <c r="R30" s="72"/>
      <c r="S30" s="72"/>
      <c r="T30" s="72"/>
      <c r="U30" s="72"/>
      <c r="V30" s="72"/>
    </row>
    <row r="31" spans="2:22" ht="15" x14ac:dyDescent="0.2">
      <c r="B31" s="174"/>
      <c r="C31" s="210"/>
      <c r="D31" s="211"/>
      <c r="E31" s="232"/>
      <c r="F31" s="232"/>
      <c r="G31" s="272"/>
      <c r="H31" s="273"/>
      <c r="I31" s="232"/>
      <c r="J31" s="232"/>
      <c r="K31" s="272"/>
      <c r="L31" s="273"/>
      <c r="N31" s="72"/>
      <c r="O31" s="72"/>
      <c r="P31" s="72"/>
      <c r="Q31" s="72"/>
      <c r="S31" s="14"/>
      <c r="T31" s="14"/>
      <c r="U31" s="14"/>
      <c r="V31" s="14"/>
    </row>
    <row r="32" spans="2:22" ht="15.6" customHeight="1" x14ac:dyDescent="0.2">
      <c r="B32" s="207"/>
      <c r="C32" s="355" t="s">
        <v>60</v>
      </c>
      <c r="D32" s="355"/>
      <c r="E32" s="229">
        <v>-50.250589140000002</v>
      </c>
      <c r="F32" s="229">
        <v>-48.019406000000004</v>
      </c>
      <c r="G32" s="272">
        <v>-2.2311831399999988</v>
      </c>
      <c r="H32" s="273">
        <v>4.6464196995689599</v>
      </c>
      <c r="I32" s="229">
        <v>-114.04695681</v>
      </c>
      <c r="J32" s="229">
        <v>145.95728500000001</v>
      </c>
      <c r="K32" s="272">
        <v>-260.00424181</v>
      </c>
      <c r="L32" s="273">
        <v>-178.1372144665475</v>
      </c>
      <c r="N32" s="72"/>
      <c r="O32" s="72"/>
      <c r="P32" s="72"/>
      <c r="Q32" s="72"/>
      <c r="R32" s="72"/>
      <c r="S32" s="72"/>
      <c r="T32" s="72"/>
      <c r="U32" s="72"/>
      <c r="V32" s="72"/>
    </row>
    <row r="33" spans="2:22" ht="15" x14ac:dyDescent="0.2">
      <c r="B33" s="207"/>
      <c r="C33" s="211"/>
      <c r="D33" s="209" t="s">
        <v>61</v>
      </c>
      <c r="E33" s="228">
        <v>9117.1537197809175</v>
      </c>
      <c r="F33" s="228">
        <v>9510.4575187839437</v>
      </c>
      <c r="G33" s="272">
        <v>-393.30379900302614</v>
      </c>
      <c r="H33" s="273">
        <v>-4.1354876800218987</v>
      </c>
      <c r="I33" s="228">
        <v>25069.371942412283</v>
      </c>
      <c r="J33" s="228">
        <v>26682.857490977171</v>
      </c>
      <c r="K33" s="272">
        <v>-1613.4855485648877</v>
      </c>
      <c r="L33" s="273">
        <v>-6.0468993964026829</v>
      </c>
      <c r="N33" s="70"/>
      <c r="O33" s="70"/>
      <c r="P33" s="70"/>
      <c r="Q33" s="70"/>
      <c r="R33" s="70"/>
      <c r="S33" s="70"/>
      <c r="T33" s="70"/>
      <c r="U33" s="70"/>
      <c r="V33" s="70"/>
    </row>
    <row r="34" spans="2:22" ht="15" x14ac:dyDescent="0.2">
      <c r="B34" s="207"/>
      <c r="C34" s="209"/>
      <c r="D34" s="211"/>
      <c r="E34" s="274"/>
      <c r="F34" s="274"/>
      <c r="G34" s="272"/>
      <c r="H34" s="273"/>
      <c r="I34" s="274"/>
      <c r="J34" s="274"/>
      <c r="K34" s="272"/>
      <c r="L34" s="273"/>
      <c r="N34" s="72"/>
      <c r="O34" s="74"/>
      <c r="P34" s="74"/>
      <c r="Q34" s="72"/>
      <c r="S34" s="14"/>
      <c r="T34" s="14"/>
      <c r="U34" s="14"/>
      <c r="V34" s="14"/>
    </row>
    <row r="35" spans="2:22" ht="15" x14ac:dyDescent="0.2">
      <c r="B35" s="207"/>
      <c r="C35" s="210" t="s">
        <v>62</v>
      </c>
      <c r="D35" s="211"/>
      <c r="E35" s="229">
        <v>-2877.9910363366976</v>
      </c>
      <c r="F35" s="229">
        <v>-3075.4739751954835</v>
      </c>
      <c r="G35" s="272">
        <v>197.48293885878593</v>
      </c>
      <c r="H35" s="273">
        <v>-6.4212196380635467</v>
      </c>
      <c r="I35" s="229">
        <v>-8000.4770478961964</v>
      </c>
      <c r="J35" s="229">
        <v>-8550.7873551147986</v>
      </c>
      <c r="K35" s="272">
        <v>550.31030721860225</v>
      </c>
      <c r="L35" s="273">
        <v>-6.4357852015747401</v>
      </c>
      <c r="N35" s="72"/>
      <c r="O35" s="72"/>
      <c r="P35" s="72"/>
      <c r="Q35" s="72"/>
      <c r="R35" s="72"/>
      <c r="S35" s="72"/>
      <c r="T35" s="72"/>
      <c r="U35" s="72"/>
      <c r="V35" s="72"/>
    </row>
    <row r="36" spans="2:22" ht="15" x14ac:dyDescent="0.2">
      <c r="B36" s="207"/>
      <c r="C36" s="210" t="s">
        <v>63</v>
      </c>
      <c r="D36" s="211"/>
      <c r="E36" s="229">
        <v>-1185.2333367001086</v>
      </c>
      <c r="F36" s="229">
        <v>-1124.1947164893436</v>
      </c>
      <c r="G36" s="272">
        <v>-61.038620210764975</v>
      </c>
      <c r="H36" s="273">
        <v>5.4295416368240534</v>
      </c>
      <c r="I36" s="229">
        <v>-3271.2660969608551</v>
      </c>
      <c r="J36" s="229">
        <v>-3209.5118681538661</v>
      </c>
      <c r="K36" s="272">
        <v>-61.754228806988976</v>
      </c>
      <c r="L36" s="273">
        <v>1.9241003412307167</v>
      </c>
      <c r="N36" s="72"/>
      <c r="O36" s="72"/>
      <c r="P36" s="72"/>
      <c r="Q36" s="72"/>
      <c r="R36" s="72"/>
      <c r="S36" s="72"/>
      <c r="T36" s="72"/>
      <c r="U36" s="72"/>
      <c r="V36" s="72"/>
    </row>
    <row r="37" spans="2:22" ht="15" x14ac:dyDescent="0.2">
      <c r="B37" s="174"/>
      <c r="C37" s="210"/>
      <c r="D37" s="211"/>
      <c r="E37" s="229"/>
      <c r="F37" s="229"/>
      <c r="G37" s="272"/>
      <c r="H37" s="273"/>
      <c r="I37" s="229"/>
      <c r="J37" s="229"/>
      <c r="K37" s="272"/>
      <c r="L37" s="273"/>
      <c r="N37" s="72"/>
      <c r="O37" s="72"/>
      <c r="P37" s="72"/>
      <c r="Q37" s="72"/>
      <c r="S37" s="14"/>
      <c r="T37" s="14"/>
      <c r="U37" s="14"/>
      <c r="V37" s="14"/>
    </row>
    <row r="38" spans="2:22" ht="15" x14ac:dyDescent="0.2">
      <c r="B38" s="207"/>
      <c r="C38" s="211"/>
      <c r="D38" s="209" t="s">
        <v>6</v>
      </c>
      <c r="E38" s="228">
        <v>5053.9293467441121</v>
      </c>
      <c r="F38" s="228">
        <v>5310.7888270991161</v>
      </c>
      <c r="G38" s="272">
        <v>-256.85948035500405</v>
      </c>
      <c r="H38" s="273">
        <v>-4.8365598542412176</v>
      </c>
      <c r="I38" s="228">
        <v>13797.628797555237</v>
      </c>
      <c r="J38" s="228">
        <v>14922.558267708511</v>
      </c>
      <c r="K38" s="272">
        <v>-1124.9294701532745</v>
      </c>
      <c r="L38" s="273">
        <v>-7.538449171865869</v>
      </c>
      <c r="N38" s="70"/>
      <c r="O38" s="75"/>
      <c r="P38" s="70"/>
      <c r="Q38" s="70"/>
      <c r="R38" s="70"/>
      <c r="S38" s="70"/>
      <c r="T38" s="70"/>
      <c r="U38" s="70"/>
      <c r="V38" s="70"/>
    </row>
    <row r="39" spans="2:22" ht="15" x14ac:dyDescent="0.2">
      <c r="B39" s="174"/>
      <c r="C39" s="209"/>
      <c r="D39" s="211"/>
      <c r="E39" s="194">
        <v>7.5869686109400258E-2</v>
      </c>
      <c r="F39" s="194">
        <v>8.440501823353283E-2</v>
      </c>
      <c r="G39" s="272"/>
      <c r="H39" s="273"/>
      <c r="I39" s="194">
        <v>7.3693709496398099E-2</v>
      </c>
      <c r="J39" s="194">
        <v>8.1372477652865746E-2</v>
      </c>
      <c r="K39" s="272"/>
      <c r="L39" s="273"/>
      <c r="N39" s="72"/>
      <c r="O39" s="72"/>
      <c r="P39" s="72"/>
      <c r="Q39" s="72"/>
      <c r="S39" s="14"/>
      <c r="T39" s="14"/>
      <c r="U39" s="14"/>
      <c r="V39" s="14"/>
    </row>
    <row r="40" spans="2:22" ht="15" x14ac:dyDescent="0.2">
      <c r="B40" s="174"/>
      <c r="C40" s="209"/>
      <c r="D40" s="211"/>
      <c r="E40" s="229"/>
      <c r="F40" s="229"/>
      <c r="G40" s="272"/>
      <c r="H40" s="273"/>
      <c r="I40" s="229"/>
      <c r="J40" s="229"/>
      <c r="K40" s="272"/>
      <c r="L40" s="273"/>
      <c r="N40" s="72"/>
      <c r="O40" s="72"/>
      <c r="P40" s="72"/>
      <c r="Q40" s="72"/>
      <c r="S40" s="14"/>
      <c r="T40" s="14"/>
      <c r="U40" s="14"/>
      <c r="V40" s="14"/>
    </row>
    <row r="41" spans="2:22" ht="15" x14ac:dyDescent="0.2">
      <c r="B41" s="207"/>
      <c r="C41" s="210" t="s">
        <v>64</v>
      </c>
      <c r="D41" s="211"/>
      <c r="E41" s="229">
        <v>2773.7892428639952</v>
      </c>
      <c r="F41" s="229">
        <v>2507.0437950159239</v>
      </c>
      <c r="G41" s="272">
        <v>266.74544784807131</v>
      </c>
      <c r="H41" s="273">
        <v>10.639839973213427</v>
      </c>
      <c r="I41" s="229">
        <v>8128.4156109476389</v>
      </c>
      <c r="J41" s="229">
        <v>7466.1245842035514</v>
      </c>
      <c r="K41" s="272">
        <v>662.2910267440875</v>
      </c>
      <c r="L41" s="273">
        <v>8.8706131176183423</v>
      </c>
      <c r="N41" s="72"/>
      <c r="O41" s="72"/>
      <c r="P41" s="72"/>
      <c r="Q41" s="72"/>
      <c r="R41" s="72"/>
      <c r="S41" s="72"/>
      <c r="T41" s="72"/>
      <c r="U41" s="72"/>
      <c r="V41" s="72"/>
    </row>
    <row r="42" spans="2:22" ht="15" x14ac:dyDescent="0.2">
      <c r="B42" s="207"/>
      <c r="C42" s="211"/>
      <c r="D42" s="209" t="s">
        <v>5</v>
      </c>
      <c r="E42" s="228">
        <v>13624.882321821235</v>
      </c>
      <c r="F42" s="228">
        <v>12830.884662485299</v>
      </c>
      <c r="G42" s="272">
        <v>793.99765933593517</v>
      </c>
      <c r="H42" s="273">
        <v>6.1881754861175864</v>
      </c>
      <c r="I42" s="228">
        <v>37387.867684241704</v>
      </c>
      <c r="J42" s="228">
        <v>36632.390587355287</v>
      </c>
      <c r="K42" s="272">
        <v>755.47709688641771</v>
      </c>
      <c r="L42" s="273">
        <v>2.0623199435616302</v>
      </c>
      <c r="N42" s="70"/>
      <c r="O42" s="70"/>
      <c r="P42" s="70"/>
      <c r="Q42" s="70"/>
      <c r="R42" s="70"/>
      <c r="S42" s="70"/>
      <c r="T42" s="70"/>
      <c r="U42" s="70"/>
      <c r="V42" s="70"/>
    </row>
    <row r="43" spans="2:22" ht="15.75" thickBot="1" x14ac:dyDescent="0.25">
      <c r="B43" s="207"/>
      <c r="C43" s="226"/>
      <c r="D43" s="226" t="s">
        <v>22</v>
      </c>
      <c r="E43" s="275">
        <v>0.20453699965157668</v>
      </c>
      <c r="F43" s="275">
        <v>0.20392282373633464</v>
      </c>
      <c r="G43" s="276"/>
      <c r="H43" s="277"/>
      <c r="I43" s="275">
        <v>0.19969015692757827</v>
      </c>
      <c r="J43" s="275">
        <v>0.19975585492542733</v>
      </c>
      <c r="K43" s="276"/>
      <c r="L43" s="277"/>
      <c r="N43" s="72"/>
      <c r="O43" s="72"/>
      <c r="P43" s="72"/>
      <c r="Q43" s="72"/>
    </row>
    <row r="44" spans="2:22" ht="15" customHeight="1" x14ac:dyDescent="0.2">
      <c r="C44" s="352" t="s">
        <v>65</v>
      </c>
      <c r="D44" s="352"/>
      <c r="E44" s="352"/>
      <c r="F44" s="352"/>
      <c r="G44" s="352"/>
      <c r="H44" s="352"/>
      <c r="I44" s="352"/>
      <c r="J44" s="352"/>
      <c r="K44" s="352"/>
      <c r="L44" s="352"/>
    </row>
    <row r="45" spans="2:22" ht="15" x14ac:dyDescent="0.2">
      <c r="C45" s="353" t="s">
        <v>66</v>
      </c>
      <c r="D45" s="353"/>
      <c r="E45" s="353"/>
      <c r="F45" s="353"/>
      <c r="G45" s="353"/>
      <c r="H45" s="353"/>
      <c r="I45" s="353"/>
      <c r="J45" s="353"/>
      <c r="K45" s="353"/>
      <c r="L45" s="353"/>
    </row>
    <row r="46" spans="2:22" ht="15" x14ac:dyDescent="0.2">
      <c r="C46" s="353" t="s">
        <v>67</v>
      </c>
      <c r="D46" s="353"/>
      <c r="E46" s="353"/>
      <c r="F46" s="353"/>
      <c r="G46" s="353"/>
      <c r="H46" s="353"/>
      <c r="I46" s="353"/>
      <c r="J46" s="353"/>
      <c r="K46" s="353"/>
      <c r="L46" s="353"/>
    </row>
    <row r="47" spans="2:22" x14ac:dyDescent="0.2">
      <c r="E47" s="20"/>
      <c r="F47" s="21"/>
    </row>
    <row r="48" spans="2:22" x14ac:dyDescent="0.2">
      <c r="E48" s="22"/>
      <c r="F48" s="22"/>
    </row>
    <row r="49" spans="1:14" x14ac:dyDescent="0.2">
      <c r="E49" s="52"/>
      <c r="F49" s="20"/>
    </row>
    <row r="50" spans="1:14" x14ac:dyDescent="0.2">
      <c r="E50" s="20"/>
      <c r="F50" s="20"/>
    </row>
    <row r="51" spans="1:14" x14ac:dyDescent="0.2">
      <c r="E51" s="77"/>
      <c r="F51" s="77"/>
      <c r="H51" s="76"/>
    </row>
    <row r="52" spans="1:14" x14ac:dyDescent="0.2">
      <c r="E52" s="77"/>
      <c r="F52" s="77"/>
    </row>
    <row r="53" spans="1:14" s="6" customFormat="1" x14ac:dyDescent="0.2">
      <c r="A53" s="2"/>
      <c r="B53" s="2"/>
      <c r="C53" s="2"/>
      <c r="D53" s="2"/>
      <c r="E53" s="78"/>
      <c r="F53" s="78"/>
      <c r="G53" s="76"/>
      <c r="I53" s="2"/>
      <c r="J53" s="2"/>
      <c r="K53" s="2"/>
      <c r="L53" s="2"/>
      <c r="M53" s="2"/>
      <c r="N53" s="2"/>
    </row>
    <row r="55" spans="1:14" s="6" customFormat="1" x14ac:dyDescent="0.2">
      <c r="A55" s="2"/>
      <c r="B55" s="2"/>
      <c r="C55" s="2"/>
      <c r="D55" s="2"/>
      <c r="E55" s="77"/>
      <c r="F55" s="77"/>
      <c r="I55" s="2"/>
      <c r="J55" s="2"/>
      <c r="K55" s="2"/>
      <c r="L55" s="2"/>
      <c r="M55" s="2"/>
      <c r="N55" s="2"/>
    </row>
    <row r="56" spans="1:14" s="6" customFormat="1" x14ac:dyDescent="0.2">
      <c r="A56" s="2"/>
      <c r="B56" s="2"/>
      <c r="C56" s="2"/>
      <c r="D56" s="2"/>
      <c r="E56" s="77"/>
      <c r="F56" s="77"/>
      <c r="I56" s="2"/>
      <c r="J56" s="2"/>
      <c r="K56" s="2"/>
      <c r="L56" s="2"/>
      <c r="M56" s="2"/>
      <c r="N56" s="2"/>
    </row>
    <row r="57" spans="1:14" s="6" customFormat="1" x14ac:dyDescent="0.2">
      <c r="A57" s="2"/>
      <c r="B57" s="2"/>
      <c r="C57" s="2"/>
      <c r="D57" s="2"/>
      <c r="E57" s="78"/>
      <c r="F57" s="78"/>
      <c r="I57" s="2"/>
      <c r="J57" s="2"/>
      <c r="K57" s="2"/>
      <c r="L57" s="2"/>
      <c r="M57" s="2"/>
      <c r="N57" s="2"/>
    </row>
    <row r="59" spans="1:14" s="6" customFormat="1" x14ac:dyDescent="0.2">
      <c r="A59" s="2"/>
      <c r="B59" s="2"/>
      <c r="C59" s="2"/>
      <c r="D59" s="2"/>
      <c r="E59" s="77"/>
      <c r="F59" s="77"/>
      <c r="I59" s="2"/>
      <c r="J59" s="2"/>
      <c r="K59" s="2"/>
      <c r="L59" s="2"/>
      <c r="M59" s="2"/>
      <c r="N59" s="2"/>
    </row>
    <row r="60" spans="1:14" s="6" customFormat="1" x14ac:dyDescent="0.2">
      <c r="A60" s="2"/>
      <c r="B60" s="2"/>
      <c r="C60" s="2"/>
      <c r="D60" s="2"/>
      <c r="E60" s="77"/>
      <c r="F60" s="77"/>
      <c r="I60" s="2"/>
      <c r="J60" s="2"/>
      <c r="K60" s="2"/>
      <c r="L60" s="2"/>
      <c r="M60" s="2"/>
      <c r="N60" s="2"/>
    </row>
    <row r="61" spans="1:14" s="6" customFormat="1" x14ac:dyDescent="0.2">
      <c r="A61" s="2"/>
      <c r="B61" s="2"/>
      <c r="C61" s="2"/>
      <c r="D61" s="2"/>
      <c r="E61" s="12"/>
      <c r="F61" s="12"/>
      <c r="I61" s="2"/>
      <c r="J61" s="2"/>
      <c r="K61" s="2"/>
      <c r="L61" s="2"/>
      <c r="M61" s="2"/>
      <c r="N61" s="2"/>
    </row>
    <row r="62" spans="1:14" s="6" customFormat="1" x14ac:dyDescent="0.2">
      <c r="A62" s="2"/>
      <c r="B62" s="2"/>
      <c r="C62" s="2"/>
      <c r="D62" s="2"/>
      <c r="E62" s="2"/>
      <c r="F62" s="2"/>
      <c r="I62" s="2"/>
      <c r="J62" s="2"/>
      <c r="K62" s="2"/>
      <c r="L62" s="2"/>
      <c r="M62" s="2"/>
      <c r="N62" s="2"/>
    </row>
    <row r="63" spans="1:14" s="6" customFormat="1" x14ac:dyDescent="0.2">
      <c r="A63" s="2"/>
      <c r="B63" s="2"/>
      <c r="C63" s="2"/>
      <c r="D63" s="2"/>
      <c r="E63" s="77"/>
      <c r="F63" s="20"/>
      <c r="I63" s="2"/>
      <c r="J63" s="2"/>
      <c r="K63" s="2"/>
      <c r="L63" s="2"/>
      <c r="M63" s="2"/>
      <c r="N63" s="2"/>
    </row>
    <row r="67" spans="1:14" s="6" customFormat="1" x14ac:dyDescent="0.2">
      <c r="A67" s="2"/>
      <c r="B67" s="2"/>
      <c r="C67" s="2"/>
      <c r="D67" s="2"/>
      <c r="E67" s="76"/>
      <c r="I67" s="2"/>
      <c r="J67" s="2"/>
      <c r="K67" s="2"/>
      <c r="L67" s="2"/>
      <c r="M67" s="2"/>
      <c r="N67" s="2"/>
    </row>
    <row r="69" spans="1:14" s="6" customFormat="1" x14ac:dyDescent="0.2">
      <c r="A69" s="2"/>
      <c r="B69" s="2"/>
      <c r="C69" s="2"/>
      <c r="D69" s="2"/>
      <c r="F69" s="76"/>
      <c r="I69" s="2"/>
      <c r="J69" s="2"/>
      <c r="K69" s="2"/>
      <c r="L69" s="2"/>
      <c r="M69" s="2"/>
      <c r="N69" s="2"/>
    </row>
    <row r="70" spans="1:14" s="6" customFormat="1" x14ac:dyDescent="0.2">
      <c r="A70" s="2"/>
      <c r="B70" s="2"/>
      <c r="C70" s="2"/>
      <c r="D70" s="2"/>
      <c r="F70" s="76"/>
      <c r="I70" s="2"/>
      <c r="J70" s="2"/>
      <c r="K70" s="2"/>
      <c r="L70" s="2"/>
      <c r="M70" s="2"/>
      <c r="N70" s="2"/>
    </row>
  </sheetData>
  <mergeCells count="11">
    <mergeCell ref="C44:L44"/>
    <mergeCell ref="C45:L45"/>
    <mergeCell ref="C46:L46"/>
    <mergeCell ref="G6:H6"/>
    <mergeCell ref="K6:L6"/>
    <mergeCell ref="C32:D32"/>
    <mergeCell ref="B1:L1"/>
    <mergeCell ref="B2:L2"/>
    <mergeCell ref="B3:L3"/>
    <mergeCell ref="N4:Q4"/>
    <mergeCell ref="S4:V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55"/>
  <sheetViews>
    <sheetView showGridLines="0" zoomScaleNormal="100" zoomScalePageLayoutView="90" workbookViewId="0">
      <selection sqref="A1:A1048576"/>
    </sheetView>
  </sheetViews>
  <sheetFormatPr baseColWidth="10" defaultColWidth="11.42578125" defaultRowHeight="14.25" x14ac:dyDescent="0.2"/>
  <cols>
    <col min="1" max="1" width="5.140625" style="2" customWidth="1"/>
    <col min="2" max="2" width="1.28515625" style="29" customWidth="1"/>
    <col min="3" max="3" width="6.85546875" style="2" customWidth="1"/>
    <col min="4" max="4" width="37.5703125" style="2" customWidth="1"/>
    <col min="5" max="6" width="15.7109375" style="2" customWidth="1"/>
    <col min="7" max="7" width="4.140625" style="2" customWidth="1"/>
    <col min="8" max="8" width="12.140625" style="2" customWidth="1"/>
    <col min="9" max="9" width="11.42578125" style="2"/>
    <col min="10" max="10" width="1.28515625" style="2" customWidth="1"/>
    <col min="11" max="11" width="14.140625" style="2" bestFit="1" customWidth="1"/>
    <col min="12" max="16384" width="11.42578125" style="2"/>
  </cols>
  <sheetData>
    <row r="1" spans="2:11" ht="23.25" x14ac:dyDescent="0.2">
      <c r="B1" s="349" t="s">
        <v>68</v>
      </c>
      <c r="C1" s="349"/>
      <c r="D1" s="349"/>
      <c r="E1" s="349"/>
      <c r="F1" s="349"/>
      <c r="G1" s="349"/>
      <c r="H1" s="349"/>
      <c r="I1" s="349"/>
      <c r="J1" s="349"/>
    </row>
    <row r="2" spans="2:11" ht="18.75" customHeight="1" x14ac:dyDescent="0.2">
      <c r="B2" s="356" t="s">
        <v>69</v>
      </c>
      <c r="C2" s="356"/>
      <c r="D2" s="356"/>
      <c r="E2" s="356"/>
      <c r="F2" s="356"/>
      <c r="G2" s="356"/>
      <c r="H2" s="356"/>
      <c r="I2" s="356"/>
      <c r="J2" s="356"/>
      <c r="K2" s="10"/>
    </row>
    <row r="3" spans="2:11" ht="18.75" customHeight="1" x14ac:dyDescent="0.2">
      <c r="B3" s="351" t="s">
        <v>43</v>
      </c>
      <c r="C3" s="351"/>
      <c r="D3" s="351"/>
      <c r="E3" s="351"/>
      <c r="F3" s="351"/>
      <c r="G3" s="351"/>
      <c r="H3" s="351"/>
      <c r="I3" s="351"/>
      <c r="J3" s="351"/>
      <c r="K3" s="10"/>
    </row>
    <row r="4" spans="2:11" ht="7.5" hidden="1" customHeight="1" x14ac:dyDescent="0.2">
      <c r="B4" s="279"/>
      <c r="C4" s="79"/>
      <c r="D4" s="79"/>
      <c r="E4" s="79"/>
      <c r="F4" s="79"/>
      <c r="G4" s="79"/>
      <c r="H4" s="79"/>
      <c r="I4" s="79"/>
      <c r="J4" s="79"/>
      <c r="K4" s="10"/>
    </row>
    <row r="5" spans="2:11" ht="9.75" hidden="1" customHeight="1" x14ac:dyDescent="0.2">
      <c r="B5" s="278"/>
      <c r="C5" s="10"/>
      <c r="D5" s="10"/>
      <c r="E5" s="10"/>
      <c r="F5" s="10"/>
      <c r="G5" s="10"/>
      <c r="H5" s="10"/>
      <c r="I5" s="80"/>
      <c r="J5" s="10"/>
      <c r="K5" s="10"/>
    </row>
    <row r="6" spans="2:11" ht="15" x14ac:dyDescent="0.2">
      <c r="B6" s="278"/>
      <c r="C6" s="278"/>
      <c r="D6" s="278"/>
      <c r="E6" s="246" t="s">
        <v>113</v>
      </c>
      <c r="F6" s="246" t="s">
        <v>70</v>
      </c>
      <c r="G6" s="247"/>
      <c r="H6" s="311" t="s">
        <v>44</v>
      </c>
      <c r="I6" s="311"/>
      <c r="J6" s="10"/>
      <c r="K6" s="10"/>
    </row>
    <row r="7" spans="2:11" ht="15.75" thickBot="1" x14ac:dyDescent="0.25">
      <c r="B7" s="278"/>
      <c r="C7" s="278"/>
      <c r="D7" s="278"/>
      <c r="E7" s="237" t="s">
        <v>191</v>
      </c>
      <c r="F7" s="237">
        <v>2025</v>
      </c>
      <c r="G7" s="238"/>
      <c r="H7" s="239" t="s">
        <v>45</v>
      </c>
      <c r="I7" s="239" t="s">
        <v>46</v>
      </c>
      <c r="J7" s="10"/>
      <c r="K7" s="10"/>
    </row>
    <row r="8" spans="2:11" ht="21" customHeight="1" x14ac:dyDescent="0.2">
      <c r="B8" s="280"/>
      <c r="C8" s="215" t="s">
        <v>71</v>
      </c>
      <c r="D8" s="216"/>
      <c r="E8" s="214"/>
      <c r="F8" s="214"/>
      <c r="G8" s="217"/>
      <c r="H8" s="218"/>
      <c r="I8" s="218"/>
      <c r="J8" s="10"/>
      <c r="K8" s="10"/>
    </row>
    <row r="9" spans="2:11" ht="15" customHeight="1" x14ac:dyDescent="0.2">
      <c r="B9" s="281"/>
      <c r="C9" s="251" t="s">
        <v>72</v>
      </c>
      <c r="D9" s="251"/>
      <c r="E9" s="285">
        <v>28645.658915509463</v>
      </c>
      <c r="F9" s="285">
        <v>28572.688288713274</v>
      </c>
      <c r="G9" s="219"/>
      <c r="H9" s="220">
        <v>72.970626796188299</v>
      </c>
      <c r="I9" s="221">
        <v>0.25538593379403896</v>
      </c>
      <c r="J9" s="10">
        <v>0</v>
      </c>
      <c r="K9" s="11"/>
    </row>
    <row r="10" spans="2:11" ht="14.1" customHeight="1" x14ac:dyDescent="0.2">
      <c r="B10" s="281"/>
      <c r="C10" s="251" t="s">
        <v>73</v>
      </c>
      <c r="D10" s="251"/>
      <c r="E10" s="285">
        <v>21614.541091246057</v>
      </c>
      <c r="F10" s="285">
        <v>21831.354274298839</v>
      </c>
      <c r="G10" s="219"/>
      <c r="H10" s="220">
        <v>-216.81318305278182</v>
      </c>
      <c r="I10" s="221">
        <v>-0.99312750060598365</v>
      </c>
      <c r="J10" s="10">
        <v>0</v>
      </c>
      <c r="K10" s="10"/>
    </row>
    <row r="11" spans="2:11" ht="15" x14ac:dyDescent="0.2">
      <c r="B11" s="281"/>
      <c r="C11" s="251" t="s">
        <v>74</v>
      </c>
      <c r="D11" s="251"/>
      <c r="E11" s="285">
        <v>16090.12719587259</v>
      </c>
      <c r="F11" s="285">
        <v>14359.928526222697</v>
      </c>
      <c r="G11" s="219"/>
      <c r="H11" s="220">
        <v>1730.1986696498934</v>
      </c>
      <c r="I11" s="221">
        <v>12.048797224097418</v>
      </c>
      <c r="J11" s="10">
        <v>0</v>
      </c>
      <c r="K11" s="10"/>
    </row>
    <row r="12" spans="2:11" ht="15" x14ac:dyDescent="0.2">
      <c r="B12" s="281"/>
      <c r="C12" s="251" t="s">
        <v>75</v>
      </c>
      <c r="D12" s="251"/>
      <c r="E12" s="285">
        <v>2272.9997858263396</v>
      </c>
      <c r="F12" s="285">
        <v>1567.4973434006843</v>
      </c>
      <c r="G12" s="219"/>
      <c r="H12" s="220">
        <v>705.50244242565532</v>
      </c>
      <c r="I12" s="221">
        <v>45.008206578204991</v>
      </c>
      <c r="J12" s="10">
        <v>0</v>
      </c>
      <c r="K12" s="10"/>
    </row>
    <row r="13" spans="2:11" ht="15" x14ac:dyDescent="0.2">
      <c r="B13" s="281"/>
      <c r="C13" s="284"/>
      <c r="D13" s="222" t="s">
        <v>76</v>
      </c>
      <c r="E13" s="286">
        <v>68623.326988454442</v>
      </c>
      <c r="F13" s="286">
        <v>66331.468432635505</v>
      </c>
      <c r="G13" s="219"/>
      <c r="H13" s="220">
        <v>2291.858555818937</v>
      </c>
      <c r="I13" s="221">
        <v>3.4551602881315535</v>
      </c>
      <c r="J13" s="10">
        <v>0</v>
      </c>
      <c r="K13" s="10"/>
    </row>
    <row r="14" spans="2:11" ht="15" x14ac:dyDescent="0.2">
      <c r="B14" s="282"/>
      <c r="C14" s="216"/>
      <c r="D14" s="216"/>
      <c r="E14" s="287"/>
      <c r="F14" s="287"/>
      <c r="G14" s="219"/>
      <c r="H14" s="220"/>
      <c r="I14" s="221"/>
      <c r="J14" s="10">
        <v>0</v>
      </c>
      <c r="K14" s="10"/>
    </row>
    <row r="15" spans="2:11" ht="15" x14ac:dyDescent="0.2">
      <c r="B15" s="281"/>
      <c r="C15" s="251" t="s">
        <v>77</v>
      </c>
      <c r="D15" s="251"/>
      <c r="E15" s="285">
        <v>14241.324691125134</v>
      </c>
      <c r="F15" s="285">
        <v>14030.973698482281</v>
      </c>
      <c r="G15" s="219"/>
      <c r="H15" s="220">
        <v>210.35099264285236</v>
      </c>
      <c r="I15" s="221">
        <v>1.4991902712041094</v>
      </c>
      <c r="J15" s="10">
        <v>0</v>
      </c>
      <c r="K15" s="10"/>
    </row>
    <row r="16" spans="2:11" ht="15" x14ac:dyDescent="0.2">
      <c r="B16" s="281"/>
      <c r="C16" s="251" t="s">
        <v>78</v>
      </c>
      <c r="D16" s="251"/>
      <c r="E16" s="285">
        <v>89563.872929665275</v>
      </c>
      <c r="F16" s="285">
        <v>87708.995133137461</v>
      </c>
      <c r="G16" s="219"/>
      <c r="H16" s="220">
        <v>1854.8777965278132</v>
      </c>
      <c r="I16" s="221">
        <v>2.1148090839624878</v>
      </c>
      <c r="J16" s="10">
        <v>0</v>
      </c>
      <c r="K16" s="10"/>
    </row>
    <row r="17" spans="2:13" ht="15" x14ac:dyDescent="0.2">
      <c r="B17" s="281"/>
      <c r="C17" s="251" t="s">
        <v>79</v>
      </c>
      <c r="D17" s="251"/>
      <c r="E17" s="285">
        <v>1918.5994402518272</v>
      </c>
      <c r="F17" s="285">
        <v>1945.1021782052483</v>
      </c>
      <c r="G17" s="219"/>
      <c r="H17" s="220">
        <v>-26.502737953421047</v>
      </c>
      <c r="I17" s="221">
        <v>-1.3625370559131822</v>
      </c>
      <c r="J17" s="10">
        <v>0</v>
      </c>
      <c r="K17" s="10"/>
    </row>
    <row r="18" spans="2:13" ht="15" x14ac:dyDescent="0.2">
      <c r="B18" s="281"/>
      <c r="C18" s="251" t="s">
        <v>80</v>
      </c>
      <c r="D18" s="251"/>
      <c r="E18" s="285">
        <v>126081.71162248318</v>
      </c>
      <c r="F18" s="285">
        <v>124466.42962715248</v>
      </c>
      <c r="G18" s="219"/>
      <c r="H18" s="220">
        <v>1615.2819953307044</v>
      </c>
      <c r="I18" s="221">
        <v>1.2977651887094321</v>
      </c>
      <c r="J18" s="10">
        <v>0</v>
      </c>
      <c r="K18" s="10"/>
      <c r="L18" s="9"/>
    </row>
    <row r="19" spans="2:13" ht="15" x14ac:dyDescent="0.2">
      <c r="B19" s="283"/>
      <c r="C19" s="216"/>
      <c r="D19" s="222" t="s">
        <v>81</v>
      </c>
      <c r="E19" s="286">
        <v>300428.83567197982</v>
      </c>
      <c r="F19" s="286">
        <v>294482.96906961297</v>
      </c>
      <c r="G19" s="219"/>
      <c r="H19" s="220">
        <v>5945.8666023668484</v>
      </c>
      <c r="I19" s="221">
        <v>2.0190867475807339</v>
      </c>
      <c r="J19" s="10">
        <v>0</v>
      </c>
      <c r="K19" s="10"/>
      <c r="M19" s="9"/>
    </row>
    <row r="20" spans="2:13" ht="16.5" customHeight="1" x14ac:dyDescent="0.2">
      <c r="B20" s="282"/>
      <c r="C20" s="215" t="s">
        <v>82</v>
      </c>
      <c r="D20" s="216"/>
      <c r="E20" s="287"/>
      <c r="F20" s="287"/>
      <c r="G20" s="219"/>
      <c r="H20" s="220"/>
      <c r="I20" s="221"/>
      <c r="J20" s="81">
        <v>0</v>
      </c>
      <c r="K20" s="10"/>
      <c r="L20" s="9"/>
      <c r="M20" s="9"/>
    </row>
    <row r="21" spans="2:13" ht="15" x14ac:dyDescent="0.2">
      <c r="B21" s="281"/>
      <c r="C21" s="251" t="s">
        <v>83</v>
      </c>
      <c r="D21" s="251"/>
      <c r="E21" s="285">
        <v>23055.322696633517</v>
      </c>
      <c r="F21" s="285">
        <v>23135.153107239996</v>
      </c>
      <c r="G21" s="252"/>
      <c r="H21" s="253">
        <v>-79.830410606478836</v>
      </c>
      <c r="I21" s="254">
        <v>-0.34506108620261378</v>
      </c>
      <c r="J21" s="10">
        <v>0</v>
      </c>
      <c r="K21" s="10"/>
    </row>
    <row r="22" spans="2:13" ht="15" x14ac:dyDescent="0.2">
      <c r="B22" s="281"/>
      <c r="C22" s="251" t="s">
        <v>84</v>
      </c>
      <c r="D22" s="251"/>
      <c r="E22" s="285">
        <v>13830.471613889524</v>
      </c>
      <c r="F22" s="285">
        <v>12775.961657597709</v>
      </c>
      <c r="G22" s="252"/>
      <c r="H22" s="253">
        <v>1054.5099562918149</v>
      </c>
      <c r="I22" s="254">
        <v>8.2538597449899989</v>
      </c>
      <c r="J22" s="10">
        <v>0</v>
      </c>
      <c r="K22" s="10"/>
      <c r="L22" s="9"/>
    </row>
    <row r="23" spans="2:13" ht="15" x14ac:dyDescent="0.2">
      <c r="B23" s="281"/>
      <c r="C23" s="251" t="s">
        <v>85</v>
      </c>
      <c r="D23" s="251"/>
      <c r="E23" s="285">
        <v>664.56340003293303</v>
      </c>
      <c r="F23" s="285">
        <v>683.85150334466005</v>
      </c>
      <c r="G23" s="252"/>
      <c r="H23" s="253">
        <v>-19.288103311727014</v>
      </c>
      <c r="I23" s="254">
        <v>-2.8205104788671997</v>
      </c>
      <c r="J23" s="10">
        <v>0</v>
      </c>
      <c r="K23" s="10"/>
    </row>
    <row r="24" spans="2:13" ht="15" x14ac:dyDescent="0.2">
      <c r="B24" s="281"/>
      <c r="C24" s="251" t="s">
        <v>86</v>
      </c>
      <c r="D24" s="251"/>
      <c r="E24" s="285">
        <v>24641.542523660377</v>
      </c>
      <c r="F24" s="285">
        <v>25244.550873549553</v>
      </c>
      <c r="G24" s="252"/>
      <c r="H24" s="253">
        <v>-603.00834988917632</v>
      </c>
      <c r="I24" s="254">
        <v>-2.3886673718603979</v>
      </c>
      <c r="J24" s="10">
        <v>0</v>
      </c>
      <c r="K24" s="10"/>
      <c r="L24" s="9"/>
    </row>
    <row r="25" spans="2:13" ht="15" x14ac:dyDescent="0.2">
      <c r="B25" s="281"/>
      <c r="C25" s="216"/>
      <c r="D25" s="222" t="s">
        <v>87</v>
      </c>
      <c r="E25" s="286">
        <v>62191.900234216344</v>
      </c>
      <c r="F25" s="286">
        <v>61839.517141731922</v>
      </c>
      <c r="G25" s="219"/>
      <c r="H25" s="220">
        <v>352.38309248442238</v>
      </c>
      <c r="I25" s="221">
        <v>0.56983480591672464</v>
      </c>
      <c r="J25" s="10">
        <v>0</v>
      </c>
      <c r="K25" s="10"/>
      <c r="L25" s="9"/>
    </row>
    <row r="26" spans="2:13" ht="15" x14ac:dyDescent="0.2">
      <c r="B26" s="282"/>
      <c r="C26" s="216"/>
      <c r="D26" s="216"/>
      <c r="E26" s="287"/>
      <c r="F26" s="287"/>
      <c r="G26" s="219"/>
      <c r="H26" s="220"/>
      <c r="I26" s="221"/>
      <c r="J26" s="10"/>
      <c r="K26" s="10"/>
      <c r="L26" s="9"/>
    </row>
    <row r="27" spans="2:13" ht="15" x14ac:dyDescent="0.2">
      <c r="B27" s="281"/>
      <c r="C27" s="251" t="s">
        <v>88</v>
      </c>
      <c r="D27" s="251"/>
      <c r="E27" s="285">
        <v>38661.28500611263</v>
      </c>
      <c r="F27" s="285">
        <v>39206.327327150175</v>
      </c>
      <c r="G27" s="252"/>
      <c r="H27" s="253">
        <v>-545.04232103754475</v>
      </c>
      <c r="I27" s="254">
        <v>-1.3901896918054546</v>
      </c>
      <c r="J27" s="10">
        <v>0</v>
      </c>
      <c r="K27" s="10"/>
      <c r="L27" s="9"/>
    </row>
    <row r="28" spans="2:13" ht="15" x14ac:dyDescent="0.2">
      <c r="B28" s="281"/>
      <c r="C28" s="251" t="s">
        <v>89</v>
      </c>
      <c r="D28" s="251"/>
      <c r="E28" s="285">
        <v>1329.7323105969272</v>
      </c>
      <c r="F28" s="285">
        <v>1308.1658122113201</v>
      </c>
      <c r="G28" s="252"/>
      <c r="H28" s="253">
        <v>21.566498385607019</v>
      </c>
      <c r="I28" s="254">
        <v>1.6486058712351648</v>
      </c>
      <c r="J28" s="10">
        <v>0</v>
      </c>
      <c r="K28" s="10"/>
      <c r="L28" s="9"/>
    </row>
    <row r="29" spans="2:13" ht="15" x14ac:dyDescent="0.2">
      <c r="B29" s="281"/>
      <c r="C29" s="251" t="s">
        <v>90</v>
      </c>
      <c r="D29" s="251"/>
      <c r="E29" s="285">
        <v>29668.788580927525</v>
      </c>
      <c r="F29" s="285">
        <v>28926.467962715986</v>
      </c>
      <c r="G29" s="252"/>
      <c r="H29" s="253">
        <v>742.32061821153911</v>
      </c>
      <c r="I29" s="254">
        <v>2.5662331784451986</v>
      </c>
      <c r="J29" s="10">
        <v>0</v>
      </c>
      <c r="K29" s="10"/>
      <c r="L29" s="9"/>
    </row>
    <row r="30" spans="2:13" ht="17.45" customHeight="1" x14ac:dyDescent="0.2">
      <c r="B30" s="281"/>
      <c r="C30" s="216"/>
      <c r="D30" s="222" t="s">
        <v>91</v>
      </c>
      <c r="E30" s="286">
        <v>131851.70613185343</v>
      </c>
      <c r="F30" s="286">
        <v>131280.4782438094</v>
      </c>
      <c r="G30" s="219"/>
      <c r="H30" s="220">
        <v>571.22788804402808</v>
      </c>
      <c r="I30" s="221">
        <v>0.43512020651170769</v>
      </c>
      <c r="J30" s="10">
        <v>0</v>
      </c>
      <c r="K30" s="10"/>
      <c r="L30" s="9"/>
      <c r="M30" s="9"/>
    </row>
    <row r="31" spans="2:13" ht="19.5" customHeight="1" x14ac:dyDescent="0.2">
      <c r="B31" s="282"/>
      <c r="C31" s="215" t="s">
        <v>92</v>
      </c>
      <c r="D31" s="223"/>
      <c r="E31" s="286"/>
      <c r="F31" s="286"/>
      <c r="G31" s="219"/>
      <c r="H31" s="220"/>
      <c r="I31" s="221"/>
      <c r="J31" s="10">
        <v>0</v>
      </c>
      <c r="K31" s="10"/>
      <c r="L31" s="9"/>
    </row>
    <row r="32" spans="2:13" ht="15" x14ac:dyDescent="0.2">
      <c r="B32" s="281"/>
      <c r="C32" s="251" t="s">
        <v>93</v>
      </c>
      <c r="D32" s="251"/>
      <c r="E32" s="285">
        <v>34074.323671124832</v>
      </c>
      <c r="F32" s="285">
        <v>33266.558410756457</v>
      </c>
      <c r="G32" s="252"/>
      <c r="H32" s="253">
        <v>807.76526036837458</v>
      </c>
      <c r="I32" s="254">
        <v>2.428159986959133</v>
      </c>
      <c r="J32" s="10">
        <v>0</v>
      </c>
      <c r="K32" s="10"/>
      <c r="L32" s="9"/>
    </row>
    <row r="33" spans="2:13" ht="15" x14ac:dyDescent="0.2">
      <c r="B33" s="281"/>
      <c r="C33" s="251" t="s">
        <v>94</v>
      </c>
      <c r="D33" s="251"/>
      <c r="E33" s="285">
        <v>945.17352726000001</v>
      </c>
      <c r="F33" s="285">
        <v>945.17352726000001</v>
      </c>
      <c r="G33" s="252"/>
      <c r="H33" s="253">
        <v>0</v>
      </c>
      <c r="I33" s="254">
        <v>0</v>
      </c>
      <c r="J33" s="10">
        <v>0</v>
      </c>
      <c r="K33" s="10"/>
      <c r="L33" s="9"/>
    </row>
    <row r="34" spans="2:13" ht="15" x14ac:dyDescent="0.2">
      <c r="B34" s="281"/>
      <c r="C34" s="251" t="s">
        <v>95</v>
      </c>
      <c r="D34" s="251"/>
      <c r="E34" s="285">
        <v>119760.00352440917</v>
      </c>
      <c r="F34" s="285">
        <v>109410.3037095507</v>
      </c>
      <c r="G34" s="252"/>
      <c r="H34" s="253">
        <v>10349.699814858468</v>
      </c>
      <c r="I34" s="254">
        <v>9.4595293715056261</v>
      </c>
      <c r="J34" s="10">
        <v>0</v>
      </c>
      <c r="K34" s="10"/>
      <c r="L34" s="9"/>
    </row>
    <row r="35" spans="2:13" ht="15" x14ac:dyDescent="0.2">
      <c r="B35" s="281"/>
      <c r="C35" s="251" t="s">
        <v>96</v>
      </c>
      <c r="D35" s="251"/>
      <c r="E35" s="285">
        <v>13797.62881669319</v>
      </c>
      <c r="F35" s="285">
        <v>19580.455178437718</v>
      </c>
      <c r="G35" s="252"/>
      <c r="H35" s="253">
        <v>-5782.8263617445282</v>
      </c>
      <c r="I35" s="254">
        <v>-29.533666654045209</v>
      </c>
      <c r="J35" s="10">
        <v>0</v>
      </c>
      <c r="K35" s="10"/>
      <c r="L35" s="9"/>
    </row>
    <row r="36" spans="2:13" ht="15" x14ac:dyDescent="0.2">
      <c r="B36" s="281"/>
      <c r="C36" s="216"/>
      <c r="D36" s="222" t="s">
        <v>97</v>
      </c>
      <c r="E36" s="286">
        <v>168577.12953948718</v>
      </c>
      <c r="F36" s="286">
        <v>163202.49082600488</v>
      </c>
      <c r="G36" s="219"/>
      <c r="H36" s="220">
        <v>5374.6387134823017</v>
      </c>
      <c r="I36" s="221">
        <v>3.2932332627278127</v>
      </c>
      <c r="J36" s="10">
        <v>0</v>
      </c>
      <c r="K36" s="10"/>
      <c r="L36" s="9"/>
    </row>
    <row r="37" spans="2:13" ht="15" x14ac:dyDescent="0.2">
      <c r="B37" s="282"/>
      <c r="C37" s="222"/>
      <c r="D37" s="216"/>
      <c r="E37" s="287"/>
      <c r="F37" s="287"/>
      <c r="G37" s="219"/>
      <c r="H37" s="220"/>
      <c r="I37" s="221"/>
      <c r="J37" s="10"/>
      <c r="K37" s="10"/>
      <c r="L37" s="9"/>
      <c r="M37" s="9"/>
    </row>
    <row r="38" spans="2:13" ht="15.75" thickBot="1" x14ac:dyDescent="0.25">
      <c r="B38" s="283"/>
      <c r="C38" s="240" t="s">
        <v>98</v>
      </c>
      <c r="D38" s="241"/>
      <c r="E38" s="288">
        <v>300428.83567134058</v>
      </c>
      <c r="F38" s="288">
        <v>294482.96906981431</v>
      </c>
      <c r="G38" s="242"/>
      <c r="H38" s="243">
        <v>5945.8666015262716</v>
      </c>
      <c r="I38" s="244">
        <v>2.0190867472939189</v>
      </c>
      <c r="J38" s="10">
        <v>0</v>
      </c>
      <c r="K38" s="10"/>
      <c r="L38" s="9"/>
    </row>
    <row r="39" spans="2:13" x14ac:dyDescent="0.2">
      <c r="B39" s="278"/>
      <c r="C39" s="10"/>
      <c r="D39" s="10"/>
      <c r="E39" s="10"/>
      <c r="F39" s="10"/>
      <c r="G39" s="10"/>
      <c r="H39" s="10"/>
      <c r="I39" s="10"/>
      <c r="J39" s="10"/>
      <c r="K39" s="10"/>
    </row>
    <row r="40" spans="2:13" x14ac:dyDescent="0.2">
      <c r="E40" s="82"/>
      <c r="F40" s="82"/>
    </row>
    <row r="41" spans="2:13" x14ac:dyDescent="0.2">
      <c r="E41" s="52"/>
      <c r="F41" s="52"/>
      <c r="I41" s="83"/>
    </row>
    <row r="42" spans="2:13" x14ac:dyDescent="0.2">
      <c r="I42" s="65"/>
    </row>
    <row r="43" spans="2:13" x14ac:dyDescent="0.2">
      <c r="E43" s="11"/>
      <c r="F43" s="11"/>
      <c r="I43" s="83"/>
    </row>
    <row r="44" spans="2:13" x14ac:dyDescent="0.2">
      <c r="F44" s="9"/>
    </row>
    <row r="45" spans="2:13" x14ac:dyDescent="0.2">
      <c r="E45" s="65"/>
    </row>
    <row r="46" spans="2:13" x14ac:dyDescent="0.2">
      <c r="F46" s="9"/>
      <c r="G46" s="65"/>
      <c r="I46" s="65"/>
      <c r="K46" s="65"/>
    </row>
    <row r="47" spans="2:13" x14ac:dyDescent="0.2">
      <c r="E47" s="9"/>
    </row>
    <row r="49" spans="5:11" x14ac:dyDescent="0.2">
      <c r="E49" s="61"/>
      <c r="G49" s="65"/>
      <c r="I49" s="65"/>
      <c r="K49" s="65"/>
    </row>
    <row r="50" spans="5:11" x14ac:dyDescent="0.2">
      <c r="E50" s="61"/>
    </row>
    <row r="51" spans="5:11" x14ac:dyDescent="0.2">
      <c r="E51" s="61"/>
    </row>
    <row r="52" spans="5:11" x14ac:dyDescent="0.2">
      <c r="E52" s="61"/>
      <c r="G52" s="65"/>
      <c r="I52" s="65"/>
      <c r="K52" s="65"/>
    </row>
    <row r="53" spans="5:11" x14ac:dyDescent="0.2">
      <c r="E53" s="9"/>
    </row>
    <row r="55" spans="5:11" x14ac:dyDescent="0.2">
      <c r="E55" s="9"/>
    </row>
  </sheetData>
  <mergeCells count="3">
    <mergeCell ref="B2:J2"/>
    <mergeCell ref="B1:J1"/>
    <mergeCell ref="B3:J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L36"/>
  <sheetViews>
    <sheetView showGridLines="0" zoomScaleNormal="100" workbookViewId="0">
      <selection sqref="A1:A1048576"/>
    </sheetView>
  </sheetViews>
  <sheetFormatPr baseColWidth="10" defaultColWidth="11.42578125" defaultRowHeight="14.25" x14ac:dyDescent="0.2"/>
  <cols>
    <col min="1" max="1" width="5.140625" style="2" customWidth="1"/>
    <col min="2" max="2" width="1.28515625" style="29" customWidth="1"/>
    <col min="3" max="3" width="5.42578125" style="2" customWidth="1"/>
    <col min="4" max="5" width="11.42578125" style="2"/>
    <col min="6" max="6" width="32" style="2" customWidth="1"/>
    <col min="7" max="7" width="14" style="2" customWidth="1"/>
    <col min="8" max="8" width="14.140625" style="2" bestFit="1" customWidth="1"/>
    <col min="9" max="9" width="5.140625" style="2" customWidth="1"/>
    <col min="10" max="10" width="11.42578125" style="2" customWidth="1"/>
    <col min="11" max="16384" width="11.42578125" style="2"/>
  </cols>
  <sheetData>
    <row r="1" spans="2:12" ht="23.25" x14ac:dyDescent="0.35">
      <c r="B1" s="358" t="s">
        <v>68</v>
      </c>
      <c r="C1" s="358"/>
      <c r="D1" s="358"/>
      <c r="E1" s="358"/>
      <c r="F1" s="358"/>
      <c r="G1" s="358"/>
      <c r="H1" s="358"/>
    </row>
    <row r="2" spans="2:12" ht="20.25" x14ac:dyDescent="0.3">
      <c r="B2" s="359" t="s">
        <v>112</v>
      </c>
      <c r="C2" s="359"/>
      <c r="D2" s="359"/>
      <c r="E2" s="359"/>
      <c r="F2" s="359"/>
      <c r="G2" s="359"/>
      <c r="H2" s="359"/>
    </row>
    <row r="3" spans="2:12" ht="24" customHeight="1" x14ac:dyDescent="0.2">
      <c r="B3" s="351" t="s">
        <v>43</v>
      </c>
      <c r="C3" s="351"/>
      <c r="D3" s="351"/>
      <c r="E3" s="351"/>
      <c r="F3" s="351"/>
      <c r="G3" s="351"/>
      <c r="H3" s="351"/>
      <c r="I3" s="23"/>
    </row>
    <row r="4" spans="2:12" ht="12.95" hidden="1" customHeight="1" x14ac:dyDescent="0.2">
      <c r="B4" s="291"/>
      <c r="C4" s="84"/>
      <c r="D4" s="84"/>
      <c r="E4" s="84"/>
      <c r="F4" s="84"/>
      <c r="G4" s="85"/>
      <c r="H4" s="85"/>
      <c r="I4" s="8"/>
      <c r="J4" s="8"/>
    </row>
    <row r="5" spans="2:12" ht="6" customHeight="1" x14ac:dyDescent="0.2">
      <c r="C5" s="4"/>
    </row>
    <row r="6" spans="2:12" ht="15.75" customHeight="1" x14ac:dyDescent="0.2">
      <c r="C6" s="289"/>
      <c r="D6" s="29"/>
      <c r="E6" s="29"/>
      <c r="F6" s="29"/>
      <c r="G6" s="357" t="s">
        <v>113</v>
      </c>
      <c r="H6" s="357"/>
    </row>
    <row r="7" spans="2:12" ht="15" thickBot="1" x14ac:dyDescent="0.25">
      <c r="B7" s="290"/>
      <c r="C7" s="290"/>
      <c r="D7" s="290"/>
      <c r="E7" s="290"/>
      <c r="F7" s="290"/>
      <c r="G7" s="263">
        <v>2026</v>
      </c>
      <c r="H7" s="263">
        <v>2025</v>
      </c>
    </row>
    <row r="8" spans="2:12" ht="24" customHeight="1" x14ac:dyDescent="0.2">
      <c r="B8" s="292"/>
      <c r="C8" s="365" t="s">
        <v>114</v>
      </c>
      <c r="D8" s="365"/>
      <c r="E8" s="365"/>
      <c r="F8" s="365"/>
      <c r="G8" s="264">
        <v>25069.371942412279</v>
      </c>
      <c r="H8" s="264">
        <v>26682.857490977181</v>
      </c>
      <c r="L8" s="9"/>
    </row>
    <row r="9" spans="2:12" x14ac:dyDescent="0.2">
      <c r="B9" s="292"/>
      <c r="C9" s="265"/>
      <c r="D9" s="182"/>
      <c r="E9" s="182"/>
      <c r="F9" s="262"/>
      <c r="G9" s="264"/>
      <c r="H9" s="264"/>
    </row>
    <row r="10" spans="2:12" x14ac:dyDescent="0.2">
      <c r="B10" s="292"/>
      <c r="C10" s="182"/>
      <c r="D10" s="360" t="s">
        <v>115</v>
      </c>
      <c r="E10" s="360"/>
      <c r="F10" s="360"/>
      <c r="G10" s="266">
        <v>8128.415610947638</v>
      </c>
      <c r="H10" s="266">
        <v>7466.1245842035523</v>
      </c>
    </row>
    <row r="11" spans="2:12" x14ac:dyDescent="0.2">
      <c r="B11" s="292"/>
      <c r="C11" s="182"/>
      <c r="D11" s="360" t="s">
        <v>116</v>
      </c>
      <c r="E11" s="360"/>
      <c r="F11" s="360"/>
      <c r="G11" s="266">
        <v>214.85046517600114</v>
      </c>
      <c r="H11" s="266">
        <v>-222.31472108586462</v>
      </c>
    </row>
    <row r="12" spans="2:12" x14ac:dyDescent="0.2">
      <c r="B12" s="292"/>
      <c r="C12" s="182"/>
      <c r="D12" s="360" t="s">
        <v>117</v>
      </c>
      <c r="E12" s="360"/>
      <c r="F12" s="360"/>
      <c r="G12" s="266">
        <v>3554.2675802737576</v>
      </c>
      <c r="H12" s="266">
        <v>2699.9732539827601</v>
      </c>
    </row>
    <row r="13" spans="2:12" x14ac:dyDescent="0.2">
      <c r="B13" s="292"/>
      <c r="C13" s="182"/>
      <c r="D13" s="360" t="s">
        <v>118</v>
      </c>
      <c r="E13" s="360"/>
      <c r="F13" s="360"/>
      <c r="G13" s="266">
        <v>570.25961821861165</v>
      </c>
      <c r="H13" s="266">
        <v>392.4544480148607</v>
      </c>
    </row>
    <row r="14" spans="2:12" x14ac:dyDescent="0.2">
      <c r="B14" s="292"/>
      <c r="C14" s="182"/>
      <c r="D14" s="182"/>
      <c r="E14" s="182"/>
      <c r="F14" s="262"/>
      <c r="G14" s="266"/>
      <c r="H14" s="266"/>
    </row>
    <row r="15" spans="2:12" x14ac:dyDescent="0.2">
      <c r="B15" s="292"/>
      <c r="C15" s="364" t="s">
        <v>119</v>
      </c>
      <c r="D15" s="364"/>
      <c r="E15" s="364"/>
      <c r="F15" s="364"/>
      <c r="G15" s="264">
        <v>37537.165217028283</v>
      </c>
      <c r="H15" s="264">
        <v>37019.09505609249</v>
      </c>
      <c r="L15" s="9"/>
    </row>
    <row r="16" spans="2:12" x14ac:dyDescent="0.2">
      <c r="B16" s="292"/>
      <c r="C16" s="182"/>
      <c r="D16" s="360" t="s">
        <v>120</v>
      </c>
      <c r="E16" s="360"/>
      <c r="F16" s="360"/>
      <c r="G16" s="266">
        <v>-9120.1255684169246</v>
      </c>
      <c r="H16" s="266">
        <v>-8497.9885416947691</v>
      </c>
    </row>
    <row r="17" spans="2:12" x14ac:dyDescent="0.2">
      <c r="B17" s="292"/>
      <c r="C17" s="364" t="s">
        <v>121</v>
      </c>
      <c r="D17" s="364"/>
      <c r="E17" s="364"/>
      <c r="F17" s="364"/>
      <c r="G17" s="264">
        <v>28417.03964861136</v>
      </c>
      <c r="H17" s="264">
        <v>28521.106514397721</v>
      </c>
      <c r="K17" s="9"/>
      <c r="L17" s="9"/>
    </row>
    <row r="18" spans="2:12" x14ac:dyDescent="0.2">
      <c r="B18" s="292"/>
      <c r="C18" s="182"/>
      <c r="D18" s="182"/>
      <c r="E18" s="182"/>
      <c r="F18" s="262"/>
      <c r="G18" s="266"/>
      <c r="H18" s="266"/>
    </row>
    <row r="19" spans="2:12" x14ac:dyDescent="0.2">
      <c r="B19" s="292"/>
      <c r="C19" s="360" t="s">
        <v>122</v>
      </c>
      <c r="D19" s="360"/>
      <c r="E19" s="360"/>
      <c r="F19" s="360"/>
      <c r="G19" s="266"/>
      <c r="H19" s="266"/>
    </row>
    <row r="20" spans="2:12" x14ac:dyDescent="0.2">
      <c r="B20" s="292"/>
      <c r="C20" s="182"/>
      <c r="D20" s="360" t="s">
        <v>123</v>
      </c>
      <c r="E20" s="360"/>
      <c r="F20" s="360"/>
      <c r="G20" s="266">
        <v>-7718.5498537529866</v>
      </c>
      <c r="H20" s="266">
        <v>-18988.537042157281</v>
      </c>
      <c r="L20" s="9"/>
    </row>
    <row r="21" spans="2:12" x14ac:dyDescent="0.2">
      <c r="B21" s="292"/>
      <c r="C21" s="182"/>
      <c r="D21" s="182"/>
      <c r="E21" s="182"/>
      <c r="F21" s="262"/>
      <c r="G21" s="266"/>
      <c r="H21" s="266"/>
    </row>
    <row r="22" spans="2:12" x14ac:dyDescent="0.2">
      <c r="B22" s="292"/>
      <c r="C22" s="360" t="s">
        <v>124</v>
      </c>
      <c r="D22" s="360"/>
      <c r="E22" s="360"/>
      <c r="F22" s="360"/>
      <c r="G22" s="266"/>
      <c r="H22" s="266"/>
    </row>
    <row r="23" spans="2:12" x14ac:dyDescent="0.2">
      <c r="B23" s="292"/>
      <c r="C23" s="182"/>
      <c r="D23" s="360" t="s">
        <v>125</v>
      </c>
      <c r="E23" s="360"/>
      <c r="F23" s="360"/>
      <c r="G23" s="266">
        <v>-14516.939156852732</v>
      </c>
      <c r="H23" s="266">
        <v>-16573.771000000001</v>
      </c>
    </row>
    <row r="24" spans="2:12" x14ac:dyDescent="0.2">
      <c r="B24" s="292"/>
      <c r="C24" s="182"/>
      <c r="D24" s="360" t="s">
        <v>126</v>
      </c>
      <c r="E24" s="360"/>
      <c r="F24" s="360"/>
      <c r="G24" s="266">
        <v>13.363623370000012</v>
      </c>
      <c r="H24" s="266">
        <v>-58.976785999999997</v>
      </c>
    </row>
    <row r="25" spans="2:12" x14ac:dyDescent="0.2">
      <c r="B25" s="292"/>
      <c r="C25" s="182"/>
      <c r="D25" s="360" t="s">
        <v>127</v>
      </c>
      <c r="E25" s="360"/>
      <c r="F25" s="360"/>
      <c r="G25" s="266">
        <v>-931.99889340215555</v>
      </c>
      <c r="H25" s="266">
        <v>17748.382984000298</v>
      </c>
    </row>
    <row r="26" spans="2:12" x14ac:dyDescent="0.2">
      <c r="B26" s="292"/>
      <c r="C26" s="182"/>
      <c r="D26" s="360" t="s">
        <v>128</v>
      </c>
      <c r="E26" s="360"/>
      <c r="F26" s="360"/>
      <c r="G26" s="266">
        <v>-4662.528732687384</v>
      </c>
      <c r="H26" s="266">
        <v>-4151.1857160586715</v>
      </c>
    </row>
    <row r="27" spans="2:12" x14ac:dyDescent="0.2">
      <c r="B27" s="292"/>
      <c r="C27" s="182"/>
      <c r="D27" s="360" t="s">
        <v>129</v>
      </c>
      <c r="E27" s="360"/>
      <c r="F27" s="360"/>
      <c r="G27" s="266">
        <v>-793.49053327945398</v>
      </c>
      <c r="H27" s="266">
        <v>-666.09790344563908</v>
      </c>
    </row>
    <row r="28" spans="2:12" x14ac:dyDescent="0.2">
      <c r="B28" s="292"/>
      <c r="C28" s="363" t="s">
        <v>130</v>
      </c>
      <c r="D28" s="363"/>
      <c r="E28" s="363"/>
      <c r="F28" s="363"/>
      <c r="G28" s="266">
        <v>-20891.593692851726</v>
      </c>
      <c r="H28" s="266">
        <v>-3701.6484215040123</v>
      </c>
      <c r="L28" s="9"/>
    </row>
    <row r="29" spans="2:12" x14ac:dyDescent="0.2">
      <c r="B29" s="292"/>
      <c r="C29" s="182"/>
      <c r="D29" s="182"/>
      <c r="E29" s="182"/>
      <c r="F29" s="262"/>
      <c r="G29" s="266"/>
      <c r="H29" s="266"/>
    </row>
    <row r="30" spans="2:12" x14ac:dyDescent="0.2">
      <c r="B30" s="292"/>
      <c r="C30" s="364" t="s">
        <v>131</v>
      </c>
      <c r="D30" s="364"/>
      <c r="E30" s="364"/>
      <c r="F30" s="364"/>
      <c r="G30" s="264">
        <v>-193.10389799335189</v>
      </c>
      <c r="H30" s="264">
        <v>5830.9210507364296</v>
      </c>
      <c r="L30" s="9"/>
    </row>
    <row r="31" spans="2:12" x14ac:dyDescent="0.2">
      <c r="B31" s="292"/>
      <c r="C31" s="363" t="s">
        <v>132</v>
      </c>
      <c r="D31" s="363"/>
      <c r="E31" s="363"/>
      <c r="F31" s="363"/>
      <c r="G31" s="266">
        <v>266.07452478952922</v>
      </c>
      <c r="H31" s="266">
        <v>-3027.0928491847294</v>
      </c>
      <c r="L31" s="9"/>
    </row>
    <row r="32" spans="2:12" x14ac:dyDescent="0.2">
      <c r="B32" s="292"/>
      <c r="C32" s="182"/>
      <c r="D32" s="182"/>
      <c r="E32" s="182"/>
      <c r="F32" s="262"/>
      <c r="G32" s="266"/>
      <c r="H32" s="266"/>
    </row>
    <row r="33" spans="2:12" x14ac:dyDescent="0.2">
      <c r="B33" s="292"/>
      <c r="C33" s="362" t="s">
        <v>133</v>
      </c>
      <c r="D33" s="362"/>
      <c r="E33" s="362"/>
      <c r="F33" s="362"/>
      <c r="G33" s="264">
        <v>28572.688288713274</v>
      </c>
      <c r="H33" s="264">
        <v>29544.59890381918</v>
      </c>
    </row>
    <row r="34" spans="2:12" ht="15" thickBot="1" x14ac:dyDescent="0.25">
      <c r="B34" s="293"/>
      <c r="C34" s="361" t="s">
        <v>134</v>
      </c>
      <c r="D34" s="361"/>
      <c r="E34" s="361"/>
      <c r="F34" s="361"/>
      <c r="G34" s="267">
        <v>28645.658915509452</v>
      </c>
      <c r="H34" s="267">
        <v>32348.42710537088</v>
      </c>
      <c r="L34" s="9"/>
    </row>
    <row r="35" spans="2:12" ht="6" customHeight="1" x14ac:dyDescent="0.2">
      <c r="C35" s="66"/>
      <c r="D35" s="66"/>
      <c r="E35" s="66"/>
      <c r="F35" s="66"/>
      <c r="G35" s="1"/>
      <c r="H35" s="1"/>
    </row>
    <row r="36" spans="2:12" x14ac:dyDescent="0.2">
      <c r="G36" s="9"/>
    </row>
  </sheetData>
  <mergeCells count="25">
    <mergeCell ref="C22:F22"/>
    <mergeCell ref="C19:F19"/>
    <mergeCell ref="C17:F17"/>
    <mergeCell ref="C15:F15"/>
    <mergeCell ref="C8:F8"/>
    <mergeCell ref="D11:F11"/>
    <mergeCell ref="D12:F12"/>
    <mergeCell ref="D13:F13"/>
    <mergeCell ref="D16:F16"/>
    <mergeCell ref="D20:F20"/>
    <mergeCell ref="D27:F27"/>
    <mergeCell ref="C34:F34"/>
    <mergeCell ref="C33:F33"/>
    <mergeCell ref="C31:F31"/>
    <mergeCell ref="C30:F30"/>
    <mergeCell ref="C28:F28"/>
    <mergeCell ref="D23:F23"/>
    <mergeCell ref="D24:F24"/>
    <mergeCell ref="D25:F25"/>
    <mergeCell ref="D26:F26"/>
    <mergeCell ref="B3:H3"/>
    <mergeCell ref="G6:H6"/>
    <mergeCell ref="B1:H1"/>
    <mergeCell ref="B2:H2"/>
    <mergeCell ref="D10:F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L12"/>
  <sheetViews>
    <sheetView showGridLines="0" zoomScale="101" zoomScaleNormal="96" workbookViewId="0">
      <selection sqref="A1:A1048576"/>
    </sheetView>
  </sheetViews>
  <sheetFormatPr baseColWidth="10" defaultColWidth="11.42578125" defaultRowHeight="14.25" x14ac:dyDescent="0.2"/>
  <cols>
    <col min="1" max="1" width="11.42578125" style="2"/>
    <col min="2" max="2" width="22.85546875" style="2" bestFit="1" customWidth="1"/>
    <col min="3" max="12" width="8.7109375" style="2" customWidth="1"/>
    <col min="13" max="16384" width="11.42578125" style="2"/>
  </cols>
  <sheetData>
    <row r="2" spans="2:12" ht="18.75" x14ac:dyDescent="0.3">
      <c r="B2" s="366" t="s">
        <v>99</v>
      </c>
      <c r="C2" s="366"/>
      <c r="D2" s="366"/>
      <c r="E2" s="366"/>
      <c r="F2" s="366"/>
      <c r="G2" s="366"/>
      <c r="H2" s="366"/>
      <c r="I2" s="366"/>
      <c r="J2" s="366"/>
      <c r="K2" s="366"/>
      <c r="L2" s="366"/>
    </row>
    <row r="3" spans="2:12" ht="9.75" customHeight="1" x14ac:dyDescent="0.2"/>
    <row r="4" spans="2:12" ht="15" x14ac:dyDescent="0.2">
      <c r="C4" s="324">
        <v>2026</v>
      </c>
      <c r="D4" s="324">
        <v>2027</v>
      </c>
      <c r="E4" s="324">
        <v>2028</v>
      </c>
      <c r="F4" s="324">
        <v>2029</v>
      </c>
      <c r="G4" s="324" t="s">
        <v>100</v>
      </c>
      <c r="H4" s="324">
        <v>2032</v>
      </c>
      <c r="I4" s="324">
        <v>2033</v>
      </c>
      <c r="J4" s="324">
        <v>2034</v>
      </c>
      <c r="K4" s="324" t="s">
        <v>101</v>
      </c>
    </row>
    <row r="5" spans="2:12" ht="17.100000000000001" customHeight="1" x14ac:dyDescent="0.2">
      <c r="B5" s="168" t="s">
        <v>102</v>
      </c>
      <c r="C5" s="225">
        <v>4090.406157624288</v>
      </c>
      <c r="D5" s="225">
        <v>18964.916906841412</v>
      </c>
      <c r="E5" s="225">
        <v>3089.8048814288563</v>
      </c>
      <c r="F5" s="225">
        <v>12684.612588001128</v>
      </c>
      <c r="G5" s="225">
        <v>0</v>
      </c>
      <c r="H5" s="225">
        <v>13605.78594914138</v>
      </c>
      <c r="I5" s="225">
        <v>6233.4984507469353</v>
      </c>
      <c r="J5" s="225">
        <v>3047.5827689621533</v>
      </c>
      <c r="K5" s="225">
        <v>61716.607702746158</v>
      </c>
    </row>
    <row r="6" spans="2:12" ht="15.95" customHeight="1" x14ac:dyDescent="0.2">
      <c r="B6" s="325" t="s">
        <v>103</v>
      </c>
      <c r="C6" s="326">
        <v>6.6277235737347243E-2</v>
      </c>
      <c r="D6" s="326">
        <v>0.30729033258251398</v>
      </c>
      <c r="E6" s="326">
        <v>5.0064399137274222E-2</v>
      </c>
      <c r="F6" s="326">
        <v>0.2055299709455144</v>
      </c>
      <c r="G6" s="326">
        <v>0</v>
      </c>
      <c r="H6" s="326">
        <v>0.22045582956653617</v>
      </c>
      <c r="I6" s="326">
        <v>0.10100196175347415</v>
      </c>
      <c r="J6" s="326">
        <v>4.9380270277339745E-2</v>
      </c>
      <c r="K6" s="326">
        <v>1</v>
      </c>
    </row>
    <row r="7" spans="2:12" ht="2.4500000000000002" customHeight="1" x14ac:dyDescent="0.2"/>
    <row r="8" spans="2:12" ht="12.95" customHeight="1" x14ac:dyDescent="0.2"/>
    <row r="9" spans="2:12" ht="17.100000000000001" customHeight="1" x14ac:dyDescent="0.25">
      <c r="B9" s="233" t="s">
        <v>104</v>
      </c>
      <c r="C9" s="324" t="s">
        <v>105</v>
      </c>
      <c r="D9" s="324" t="s">
        <v>106</v>
      </c>
      <c r="E9" s="328" t="s">
        <v>107</v>
      </c>
    </row>
    <row r="10" spans="2:12" ht="17.45" customHeight="1" x14ac:dyDescent="0.25">
      <c r="B10" s="224" t="s">
        <v>108</v>
      </c>
      <c r="C10" s="225" t="s">
        <v>174</v>
      </c>
      <c r="D10" s="225" t="s">
        <v>175</v>
      </c>
      <c r="E10" s="225" t="s">
        <v>109</v>
      </c>
    </row>
    <row r="11" spans="2:12" ht="18.600000000000001" customHeight="1" x14ac:dyDescent="0.25">
      <c r="B11" s="224" t="s">
        <v>110</v>
      </c>
      <c r="C11" s="225" t="s">
        <v>176</v>
      </c>
      <c r="D11" s="225" t="s">
        <v>177</v>
      </c>
      <c r="E11" s="225" t="s">
        <v>109</v>
      </c>
    </row>
    <row r="12" spans="2:12" ht="18.95" customHeight="1" x14ac:dyDescent="0.2">
      <c r="B12" s="325" t="s">
        <v>111</v>
      </c>
      <c r="C12" s="316" t="s">
        <v>178</v>
      </c>
      <c r="D12" s="316" t="s">
        <v>179</v>
      </c>
      <c r="E12" s="316" t="s">
        <v>109</v>
      </c>
    </row>
  </sheetData>
  <mergeCells count="1">
    <mergeCell ref="B2:L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Q15"/>
  <sheetViews>
    <sheetView showGridLines="0" zoomScale="109" workbookViewId="0">
      <selection sqref="A1:A1048576"/>
    </sheetView>
  </sheetViews>
  <sheetFormatPr baseColWidth="10" defaultColWidth="11.42578125" defaultRowHeight="14.25" x14ac:dyDescent="0.2"/>
  <cols>
    <col min="1" max="1" width="8.42578125" style="2" customWidth="1"/>
    <col min="2" max="2" width="13.5703125" style="2" customWidth="1"/>
    <col min="3" max="4" width="12.28515625" style="2" customWidth="1"/>
    <col min="5" max="5" width="10.28515625" style="2" customWidth="1"/>
    <col min="6" max="7" width="15.7109375" style="2" customWidth="1"/>
    <col min="8" max="8" width="11.42578125" style="2" customWidth="1"/>
    <col min="9" max="16384" width="11.42578125" style="2"/>
  </cols>
  <sheetData>
    <row r="2" spans="2:17" ht="17.25" customHeight="1" x14ac:dyDescent="0.2">
      <c r="B2" s="367" t="s">
        <v>135</v>
      </c>
      <c r="C2" s="367"/>
      <c r="D2" s="367"/>
      <c r="E2" s="367"/>
      <c r="F2" s="367"/>
      <c r="G2" s="367"/>
      <c r="H2" s="367"/>
      <c r="I2" s="345"/>
      <c r="J2" s="345"/>
      <c r="K2" s="345"/>
      <c r="L2" s="345"/>
      <c r="N2" s="345"/>
      <c r="O2" s="345"/>
      <c r="P2" s="345"/>
      <c r="Q2" s="345"/>
    </row>
    <row r="3" spans="2:17" ht="7.5" customHeight="1" x14ac:dyDescent="0.2"/>
    <row r="4" spans="2:17" ht="15" x14ac:dyDescent="0.2">
      <c r="C4" s="318" t="s">
        <v>182</v>
      </c>
      <c r="D4" s="318" t="s">
        <v>183</v>
      </c>
      <c r="E4" s="319" t="s">
        <v>136</v>
      </c>
      <c r="F4" s="319" t="s">
        <v>184</v>
      </c>
      <c r="G4" s="318" t="s">
        <v>185</v>
      </c>
      <c r="H4" s="318" t="s">
        <v>136</v>
      </c>
      <c r="I4" s="3"/>
      <c r="J4" s="3"/>
      <c r="K4" s="3"/>
      <c r="L4" s="3"/>
      <c r="N4" s="3"/>
      <c r="O4" s="3"/>
      <c r="P4" s="3"/>
      <c r="Q4" s="3"/>
    </row>
    <row r="5" spans="2:17" ht="15" x14ac:dyDescent="0.25">
      <c r="B5" s="213" t="s">
        <v>137</v>
      </c>
      <c r="C5" s="234">
        <v>17.395733333333336</v>
      </c>
      <c r="D5" s="234">
        <v>18.682600000000001</v>
      </c>
      <c r="E5" s="194">
        <v>-6.8880491294930346E-2</v>
      </c>
      <c r="F5" s="234">
        <v>17.482811111111111</v>
      </c>
      <c r="G5" s="234">
        <v>19.55158888888889</v>
      </c>
      <c r="H5" s="194">
        <v>-0.10581123557448879</v>
      </c>
    </row>
    <row r="6" spans="2:17" ht="15" x14ac:dyDescent="0.25">
      <c r="B6" s="213" t="s">
        <v>138</v>
      </c>
      <c r="C6" s="234">
        <v>5.1288999999999998</v>
      </c>
      <c r="D6" s="234">
        <v>5.2750000000000004</v>
      </c>
      <c r="E6" s="194">
        <v>-2.7696682464455114E-2</v>
      </c>
      <c r="F6" s="234">
        <v>5.1254222222222223</v>
      </c>
      <c r="G6" s="234">
        <v>5.387722222222223</v>
      </c>
      <c r="H6" s="194">
        <v>-4.8684766805184743E-2</v>
      </c>
    </row>
    <row r="7" spans="2:17" ht="15" x14ac:dyDescent="0.25">
      <c r="B7" s="315" t="s">
        <v>139</v>
      </c>
      <c r="C7" s="316">
        <v>1.2166666666666666E-2</v>
      </c>
      <c r="D7" s="316">
        <v>1.4233333333333334E-2</v>
      </c>
      <c r="E7" s="317">
        <v>-0.14519906323185017</v>
      </c>
      <c r="F7" s="316">
        <v>1.2255555555555556E-2</v>
      </c>
      <c r="G7" s="316">
        <v>1.6799999999999999E-2</v>
      </c>
      <c r="H7" s="317">
        <v>-0.27050264550264547</v>
      </c>
    </row>
    <row r="8" spans="2:17" hidden="1" x14ac:dyDescent="0.2">
      <c r="C8" s="87" t="e">
        <v>#REF!</v>
      </c>
      <c r="D8" s="87" t="e">
        <v>#REF!</v>
      </c>
    </row>
    <row r="10" spans="2:17" ht="18.75" x14ac:dyDescent="0.2">
      <c r="B10" s="367" t="s">
        <v>140</v>
      </c>
      <c r="C10" s="367"/>
      <c r="D10" s="367"/>
      <c r="E10" s="367"/>
      <c r="F10" s="368"/>
      <c r="G10" s="368"/>
      <c r="H10" s="368"/>
    </row>
    <row r="11" spans="2:17" ht="8.25" customHeight="1" x14ac:dyDescent="0.2"/>
    <row r="12" spans="2:17" ht="15" x14ac:dyDescent="0.25">
      <c r="B12" s="175"/>
      <c r="C12" s="318" t="s">
        <v>182</v>
      </c>
      <c r="D12" s="318" t="s">
        <v>1</v>
      </c>
      <c r="E12" s="319" t="s">
        <v>183</v>
      </c>
    </row>
    <row r="13" spans="2:17" ht="15" x14ac:dyDescent="0.25">
      <c r="B13" s="213" t="s">
        <v>137</v>
      </c>
      <c r="C13" s="234">
        <v>18.071000000000002</v>
      </c>
      <c r="D13" s="234">
        <v>17.505299999999998</v>
      </c>
      <c r="E13" s="234">
        <v>18.3507</v>
      </c>
    </row>
    <row r="14" spans="2:17" ht="15" x14ac:dyDescent="0.25">
      <c r="B14" s="213" t="s">
        <v>138</v>
      </c>
      <c r="C14" s="234">
        <v>5.2710999999999997</v>
      </c>
      <c r="D14" s="234">
        <v>5.1326000000000001</v>
      </c>
      <c r="E14" s="234">
        <v>5.2927</v>
      </c>
    </row>
    <row r="15" spans="2:17" ht="15" x14ac:dyDescent="0.25">
      <c r="B15" s="315" t="s">
        <v>139</v>
      </c>
      <c r="C15" s="316">
        <v>1.26E-2</v>
      </c>
      <c r="D15" s="316">
        <v>1.23E-2</v>
      </c>
      <c r="E15" s="316">
        <v>1.2800000000000001E-2</v>
      </c>
    </row>
  </sheetData>
  <mergeCells count="5">
    <mergeCell ref="B2:H2"/>
    <mergeCell ref="I2:L2"/>
    <mergeCell ref="N2:Q2"/>
    <mergeCell ref="B10:E10"/>
    <mergeCell ref="F10:H10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L97"/>
  <sheetViews>
    <sheetView showGridLines="0" tabSelected="1" zoomScaleNormal="100" workbookViewId="0">
      <selection sqref="A1:A1048576"/>
    </sheetView>
  </sheetViews>
  <sheetFormatPr baseColWidth="10" defaultColWidth="11.42578125" defaultRowHeight="14.25" x14ac:dyDescent="0.2"/>
  <cols>
    <col min="1" max="1" width="7.42578125" style="2" customWidth="1"/>
    <col min="2" max="2" width="50.42578125" style="2" customWidth="1"/>
    <col min="3" max="10" width="14.28515625" style="2" customWidth="1"/>
    <col min="11" max="11" width="11.42578125" style="2"/>
    <col min="12" max="12" width="53.7109375" style="2" customWidth="1"/>
    <col min="13" max="20" width="14.28515625" style="2" customWidth="1"/>
    <col min="21" max="21" width="11.42578125" style="2"/>
    <col min="22" max="27" width="12.5703125" style="2" bestFit="1" customWidth="1"/>
    <col min="28" max="30" width="11.42578125" style="2"/>
    <col min="31" max="36" width="12.5703125" style="2" bestFit="1" customWidth="1"/>
    <col min="37" max="16384" width="11.42578125" style="2"/>
  </cols>
  <sheetData>
    <row r="1" spans="2:32" ht="23.25" x14ac:dyDescent="0.35">
      <c r="B1" s="366" t="s">
        <v>192</v>
      </c>
      <c r="C1" s="366"/>
      <c r="D1" s="366"/>
      <c r="E1" s="366"/>
      <c r="F1" s="366"/>
      <c r="G1" s="366"/>
      <c r="H1" s="366"/>
      <c r="I1" s="366"/>
      <c r="J1" s="366"/>
      <c r="L1" s="366" t="s">
        <v>193</v>
      </c>
      <c r="M1" s="366"/>
      <c r="N1" s="366"/>
      <c r="O1" s="366"/>
      <c r="P1" s="366"/>
      <c r="Q1" s="366"/>
      <c r="R1" s="366"/>
      <c r="S1" s="366"/>
      <c r="T1" s="366"/>
      <c r="W1" s="88"/>
      <c r="AF1" s="88"/>
    </row>
    <row r="2" spans="2:32" ht="8.1" customHeight="1" x14ac:dyDescent="0.35">
      <c r="B2" s="89"/>
      <c r="C2" s="89"/>
      <c r="D2" s="89"/>
      <c r="E2" s="89"/>
      <c r="F2" s="89"/>
      <c r="G2" s="89"/>
      <c r="H2" s="89"/>
      <c r="I2" s="89"/>
      <c r="J2" s="89"/>
      <c r="L2" s="89"/>
      <c r="M2" s="89"/>
      <c r="N2" s="89"/>
      <c r="O2" s="89"/>
      <c r="P2" s="89"/>
      <c r="Q2" s="89"/>
      <c r="R2" s="89"/>
      <c r="S2" s="89"/>
      <c r="T2" s="89"/>
      <c r="W2" s="88"/>
      <c r="AF2" s="88"/>
    </row>
    <row r="3" spans="2:32" ht="23.25" customHeight="1" x14ac:dyDescent="0.35">
      <c r="B3" s="90"/>
      <c r="C3" s="371" t="s">
        <v>141</v>
      </c>
      <c r="D3" s="371"/>
      <c r="E3" s="371"/>
      <c r="F3" s="371"/>
      <c r="G3" s="371"/>
      <c r="H3" s="372" t="s">
        <v>142</v>
      </c>
      <c r="I3" s="235"/>
      <c r="J3" s="235"/>
      <c r="L3" s="90"/>
      <c r="M3" s="371" t="s">
        <v>141</v>
      </c>
      <c r="N3" s="371"/>
      <c r="O3" s="371"/>
      <c r="P3" s="371"/>
      <c r="Q3" s="371"/>
      <c r="R3" s="372" t="s">
        <v>142</v>
      </c>
      <c r="S3" s="235"/>
      <c r="T3" s="235"/>
      <c r="W3" s="88"/>
      <c r="AF3" s="88"/>
    </row>
    <row r="4" spans="2:32" ht="14.1" customHeight="1" thickBot="1" x14ac:dyDescent="0.4">
      <c r="B4" s="90"/>
      <c r="C4" s="236" t="s">
        <v>143</v>
      </c>
      <c r="D4" s="236" t="s">
        <v>144</v>
      </c>
      <c r="E4" s="236" t="s">
        <v>145</v>
      </c>
      <c r="F4" s="236" t="s">
        <v>146</v>
      </c>
      <c r="G4" s="236" t="s">
        <v>147</v>
      </c>
      <c r="H4" s="373"/>
      <c r="I4" s="236" t="s">
        <v>148</v>
      </c>
      <c r="J4" s="236" t="s">
        <v>101</v>
      </c>
      <c r="L4" s="90"/>
      <c r="M4" s="236" t="s">
        <v>143</v>
      </c>
      <c r="N4" s="236" t="s">
        <v>144</v>
      </c>
      <c r="O4" s="236" t="s">
        <v>145</v>
      </c>
      <c r="P4" s="236" t="s">
        <v>146</v>
      </c>
      <c r="Q4" s="236" t="s">
        <v>147</v>
      </c>
      <c r="R4" s="373"/>
      <c r="S4" s="236" t="s">
        <v>148</v>
      </c>
      <c r="T4" s="236" t="s">
        <v>101</v>
      </c>
      <c r="W4" s="88"/>
      <c r="AF4" s="88"/>
    </row>
    <row r="5" spans="2:32" ht="23.25" x14ac:dyDescent="0.35">
      <c r="B5" s="91"/>
      <c r="C5" s="299"/>
      <c r="D5" s="299"/>
      <c r="E5" s="299"/>
      <c r="F5" s="299"/>
      <c r="G5" s="299"/>
      <c r="H5" s="299"/>
      <c r="I5" s="299"/>
      <c r="J5" s="299"/>
      <c r="L5" s="91"/>
      <c r="M5" s="90"/>
      <c r="N5" s="90"/>
      <c r="O5" s="90"/>
      <c r="P5" s="90"/>
      <c r="Q5" s="90"/>
      <c r="R5" s="90"/>
      <c r="S5" s="90"/>
      <c r="T5" s="90"/>
      <c r="W5" s="88"/>
      <c r="AF5" s="88"/>
    </row>
    <row r="6" spans="2:32" ht="15" customHeight="1" x14ac:dyDescent="0.35">
      <c r="B6" s="300" t="s">
        <v>149</v>
      </c>
      <c r="C6" s="321">
        <v>368.977871251576</v>
      </c>
      <c r="D6" s="321">
        <v>117.74154659999999</v>
      </c>
      <c r="E6" s="321">
        <v>92.219213055299988</v>
      </c>
      <c r="F6" s="321">
        <v>30.449692723664999</v>
      </c>
      <c r="G6" s="321">
        <v>42.864093151695009</v>
      </c>
      <c r="H6" s="321"/>
      <c r="I6" s="321"/>
      <c r="J6" s="321">
        <v>652.25241678223597</v>
      </c>
      <c r="L6" s="300" t="s">
        <v>149</v>
      </c>
      <c r="M6" s="321">
        <v>1021.8529183653421</v>
      </c>
      <c r="N6" s="321">
        <v>331.16790262899997</v>
      </c>
      <c r="O6" s="321">
        <v>272.57541855310001</v>
      </c>
      <c r="P6" s="321">
        <v>89.129895506518992</v>
      </c>
      <c r="Q6" s="321">
        <v>123.53038159600901</v>
      </c>
      <c r="R6" s="321"/>
      <c r="S6" s="321"/>
      <c r="T6" s="321">
        <v>1838.2565166499701</v>
      </c>
      <c r="W6" s="88"/>
      <c r="AF6" s="88"/>
    </row>
    <row r="7" spans="2:32" ht="17.100000000000001" customHeight="1" x14ac:dyDescent="0.35">
      <c r="B7" s="91"/>
      <c r="L7" s="91"/>
      <c r="W7" s="88"/>
      <c r="AF7" s="88"/>
    </row>
    <row r="8" spans="2:32" s="93" customFormat="1" ht="15" customHeight="1" x14ac:dyDescent="0.35">
      <c r="B8" s="300" t="s">
        <v>150</v>
      </c>
      <c r="C8" s="320">
        <v>29390.700814479613</v>
      </c>
      <c r="D8" s="320">
        <v>21295.395797778769</v>
      </c>
      <c r="E8" s="320">
        <v>5677.5361124737128</v>
      </c>
      <c r="F8" s="320">
        <v>2702.2052699681008</v>
      </c>
      <c r="G8" s="320">
        <v>3051.8254219332839</v>
      </c>
      <c r="H8" s="320">
        <v>5378.2710988287517</v>
      </c>
      <c r="I8" s="320">
        <v>-882.64525713315163</v>
      </c>
      <c r="J8" s="320">
        <v>66613.289258329081</v>
      </c>
      <c r="L8" s="300" t="s">
        <v>150</v>
      </c>
      <c r="M8" s="320">
        <v>80956.583720658324</v>
      </c>
      <c r="N8" s="320">
        <v>60818.655599459198</v>
      </c>
      <c r="O8" s="320">
        <v>16565.919291117236</v>
      </c>
      <c r="P8" s="320">
        <v>6987.011319939671</v>
      </c>
      <c r="Q8" s="320">
        <v>8762.3624564414349</v>
      </c>
      <c r="R8" s="320">
        <v>15330.196555289755</v>
      </c>
      <c r="S8" s="320">
        <v>-2191.3318635033852</v>
      </c>
      <c r="T8" s="320">
        <v>187229.3970794022</v>
      </c>
      <c r="W8" s="94"/>
      <c r="AF8" s="94"/>
    </row>
    <row r="9" spans="2:32" ht="15" customHeight="1" x14ac:dyDescent="0.35">
      <c r="B9" s="301" t="s">
        <v>151</v>
      </c>
      <c r="C9" s="195">
        <v>-452.27036194999994</v>
      </c>
      <c r="D9" s="195">
        <v>-92.190713783645919</v>
      </c>
      <c r="E9" s="195">
        <v>-133.521884182478</v>
      </c>
      <c r="F9" s="195">
        <v>0</v>
      </c>
      <c r="G9" s="195">
        <v>6.7596005069732207E-2</v>
      </c>
      <c r="H9" s="195">
        <v>-204.72989322209736</v>
      </c>
      <c r="I9" s="195">
        <v>882.64525713315163</v>
      </c>
      <c r="J9" s="195">
        <v>0</v>
      </c>
      <c r="L9" s="301" t="s">
        <v>151</v>
      </c>
      <c r="M9" s="195">
        <v>-1169.4297679599999</v>
      </c>
      <c r="N9" s="195">
        <v>-255.36384878364598</v>
      </c>
      <c r="O9" s="195">
        <v>-239.56457792747801</v>
      </c>
      <c r="P9" s="195">
        <v>0</v>
      </c>
      <c r="Q9" s="195">
        <v>-7.7415153054717809</v>
      </c>
      <c r="R9" s="195">
        <v>-519.23215352678972</v>
      </c>
      <c r="S9" s="195">
        <v>2191.3318635033852</v>
      </c>
      <c r="T9" s="195">
        <v>0</v>
      </c>
      <c r="W9" s="88"/>
      <c r="AF9" s="88"/>
    </row>
    <row r="10" spans="2:32" s="64" customFormat="1" ht="31.5" x14ac:dyDescent="0.35">
      <c r="B10" s="302" t="s">
        <v>152</v>
      </c>
      <c r="C10" s="320">
        <v>28938.430452529617</v>
      </c>
      <c r="D10" s="320">
        <v>21203.205083995119</v>
      </c>
      <c r="E10" s="320">
        <v>5544.0142282912357</v>
      </c>
      <c r="F10" s="320">
        <v>2702.2052699681008</v>
      </c>
      <c r="G10" s="320">
        <v>3051.8930179383533</v>
      </c>
      <c r="H10" s="320">
        <v>5173.5412056066543</v>
      </c>
      <c r="I10" s="320">
        <v>0</v>
      </c>
      <c r="J10" s="320">
        <v>66613.289258329081</v>
      </c>
      <c r="L10" s="302" t="s">
        <v>152</v>
      </c>
      <c r="M10" s="320">
        <v>79787.153952698325</v>
      </c>
      <c r="N10" s="320">
        <v>60563.291750675555</v>
      </c>
      <c r="O10" s="320">
        <v>16326.354713189758</v>
      </c>
      <c r="P10" s="320">
        <v>6987.011319939671</v>
      </c>
      <c r="Q10" s="320">
        <v>8754.6209411359614</v>
      </c>
      <c r="R10" s="320">
        <v>14810.964401762963</v>
      </c>
      <c r="S10" s="320">
        <v>0</v>
      </c>
      <c r="T10" s="320">
        <v>187229.39707940223</v>
      </c>
      <c r="W10" s="95"/>
      <c r="AF10" s="95"/>
    </row>
    <row r="11" spans="2:32" ht="15" customHeight="1" x14ac:dyDescent="0.35">
      <c r="B11" s="301" t="s">
        <v>55</v>
      </c>
      <c r="C11" s="195">
        <v>6307.4718107861854</v>
      </c>
      <c r="D11" s="195">
        <v>3132.4917920714411</v>
      </c>
      <c r="E11" s="195">
        <v>739.47787899045227</v>
      </c>
      <c r="F11" s="195">
        <v>11.514066602943466</v>
      </c>
      <c r="G11" s="195">
        <v>277.59518706798588</v>
      </c>
      <c r="H11" s="195">
        <v>285.32728328653667</v>
      </c>
      <c r="I11" s="195">
        <v>0</v>
      </c>
      <c r="J11" s="195">
        <v>10753.878018805544</v>
      </c>
      <c r="L11" s="301" t="s">
        <v>55</v>
      </c>
      <c r="M11" s="195">
        <v>16088.171733161684</v>
      </c>
      <c r="N11" s="195">
        <v>8885.9323902920478</v>
      </c>
      <c r="O11" s="195">
        <v>2596.7144012780032</v>
      </c>
      <c r="P11" s="195">
        <v>-121.89326040394202</v>
      </c>
      <c r="Q11" s="195">
        <v>714.97150349762478</v>
      </c>
      <c r="R11" s="195">
        <v>788.6401768466277</v>
      </c>
      <c r="S11" s="195">
        <v>0</v>
      </c>
      <c r="T11" s="195">
        <v>28952.536944672047</v>
      </c>
      <c r="W11" s="88"/>
      <c r="AF11" s="88"/>
    </row>
    <row r="12" spans="2:32" s="93" customFormat="1" ht="15" customHeight="1" x14ac:dyDescent="0.35">
      <c r="B12" s="300" t="s">
        <v>153</v>
      </c>
      <c r="C12" s="320">
        <v>7422.0993945061846</v>
      </c>
      <c r="D12" s="320">
        <v>3627.1442425651157</v>
      </c>
      <c r="E12" s="320">
        <v>1098.2076084773907</v>
      </c>
      <c r="F12" s="320">
        <v>259.17875132070861</v>
      </c>
      <c r="G12" s="320">
        <v>562.82177721067137</v>
      </c>
      <c r="H12" s="320">
        <v>655.43054774116285</v>
      </c>
      <c r="I12" s="320">
        <v>0</v>
      </c>
      <c r="J12" s="320">
        <v>13624.882321821235</v>
      </c>
      <c r="L12" s="300" t="s">
        <v>153</v>
      </c>
      <c r="M12" s="320">
        <v>19456.888052001686</v>
      </c>
      <c r="N12" s="320">
        <v>10387.894379760235</v>
      </c>
      <c r="O12" s="320">
        <v>3561.7017131835573</v>
      </c>
      <c r="P12" s="320">
        <v>564.26543677412042</v>
      </c>
      <c r="Q12" s="320">
        <v>1547.9745740022329</v>
      </c>
      <c r="R12" s="320">
        <v>1869.1435285198738</v>
      </c>
      <c r="S12" s="320">
        <v>0</v>
      </c>
      <c r="T12" s="320">
        <v>37387.867684241712</v>
      </c>
      <c r="W12" s="94"/>
      <c r="AF12" s="94"/>
    </row>
    <row r="13" spans="2:32" s="97" customFormat="1" ht="15" customHeight="1" x14ac:dyDescent="0.35">
      <c r="B13" s="303" t="s">
        <v>154</v>
      </c>
      <c r="C13" s="322">
        <v>0.25647898930390645</v>
      </c>
      <c r="D13" s="322">
        <v>0.17106584727150539</v>
      </c>
      <c r="E13" s="322">
        <v>0.19808888708712385</v>
      </c>
      <c r="F13" s="322">
        <v>9.5913790932606754E-2</v>
      </c>
      <c r="G13" s="322">
        <v>0.18441726951191581</v>
      </c>
      <c r="H13" s="322">
        <v>0.12668895862487026</v>
      </c>
      <c r="I13" s="322">
        <v>0</v>
      </c>
      <c r="J13" s="322">
        <v>0.20453699965157673</v>
      </c>
      <c r="L13" s="303" t="s">
        <v>154</v>
      </c>
      <c r="M13" s="322">
        <v>0.24385990836991966</v>
      </c>
      <c r="N13" s="322">
        <v>0.17152129746389425</v>
      </c>
      <c r="O13" s="322">
        <v>0.21815658031159429</v>
      </c>
      <c r="P13" s="322">
        <v>8.0759198881474342E-2</v>
      </c>
      <c r="Q13" s="322">
        <v>0.17681800096320041</v>
      </c>
      <c r="R13" s="322">
        <v>0.12619998791553289</v>
      </c>
      <c r="S13" s="322">
        <v>0</v>
      </c>
      <c r="T13" s="322">
        <v>0.19969015692757836</v>
      </c>
      <c r="W13" s="98"/>
      <c r="AF13" s="98"/>
    </row>
    <row r="14" spans="2:32" ht="15" customHeight="1" x14ac:dyDescent="0.35">
      <c r="B14" s="301" t="s">
        <v>155</v>
      </c>
      <c r="C14" s="195">
        <v>12.776429320000025</v>
      </c>
      <c r="D14" s="195">
        <v>8.833052393132995</v>
      </c>
      <c r="E14" s="195">
        <v>48.071747122763995</v>
      </c>
      <c r="F14" s="195">
        <v>14.088518161016131</v>
      </c>
      <c r="G14" s="195">
        <v>10.983197360441499</v>
      </c>
      <c r="H14" s="195">
        <v>2.4621157943409964</v>
      </c>
      <c r="I14" s="195">
        <v>0</v>
      </c>
      <c r="J14" s="195">
        <v>97.215060151695639</v>
      </c>
      <c r="L14" s="301" t="s">
        <v>155</v>
      </c>
      <c r="M14" s="195">
        <v>148.41952980999997</v>
      </c>
      <c r="N14" s="195">
        <v>49.624873882682991</v>
      </c>
      <c r="O14" s="195">
        <v>58.961171801060992</v>
      </c>
      <c r="P14" s="195">
        <v>17.890174884158359</v>
      </c>
      <c r="Q14" s="195">
        <v>12.302836390152999</v>
      </c>
      <c r="R14" s="195">
        <v>19.716541853963999</v>
      </c>
      <c r="S14" s="195">
        <v>0</v>
      </c>
      <c r="T14" s="195">
        <v>306.91512862201927</v>
      </c>
      <c r="W14" s="88"/>
      <c r="AF14" s="88"/>
    </row>
    <row r="15" spans="2:32" ht="15" customHeight="1" x14ac:dyDescent="0.35">
      <c r="B15" s="301" t="s">
        <v>156</v>
      </c>
      <c r="C15" s="195">
        <v>1101.8511544000003</v>
      </c>
      <c r="D15" s="195">
        <v>485.81939810054212</v>
      </c>
      <c r="E15" s="195">
        <v>310.65798236417504</v>
      </c>
      <c r="F15" s="195">
        <v>233.57616655674886</v>
      </c>
      <c r="G15" s="195">
        <v>274.24339278224392</v>
      </c>
      <c r="H15" s="195">
        <v>367.64114866028507</v>
      </c>
      <c r="I15" s="195">
        <v>0</v>
      </c>
      <c r="J15" s="195">
        <v>2773.7892428639952</v>
      </c>
      <c r="L15" s="301" t="s">
        <v>156</v>
      </c>
      <c r="M15" s="195">
        <v>3220.2967890300006</v>
      </c>
      <c r="N15" s="195">
        <v>1452.3371155855041</v>
      </c>
      <c r="O15" s="195">
        <v>906.02614010449304</v>
      </c>
      <c r="P15" s="195">
        <v>668.26852229390386</v>
      </c>
      <c r="Q15" s="195">
        <v>820.70023411445504</v>
      </c>
      <c r="R15" s="195">
        <v>1060.7868098192821</v>
      </c>
      <c r="S15" s="195">
        <v>0</v>
      </c>
      <c r="T15" s="195">
        <v>8128.415610947638</v>
      </c>
      <c r="W15" s="88"/>
      <c r="AF15" s="88"/>
    </row>
    <row r="16" spans="2:32" ht="15" customHeight="1" x14ac:dyDescent="0.35">
      <c r="B16" s="301" t="s">
        <v>157</v>
      </c>
      <c r="C16" s="195">
        <v>-1523.7892337979395</v>
      </c>
      <c r="D16" s="195">
        <v>14.461167963159038</v>
      </c>
      <c r="E16" s="195">
        <v>20.370598936523979</v>
      </c>
      <c r="F16" s="195">
        <v>-61.628566795379975</v>
      </c>
      <c r="G16" s="195">
        <v>-37.993147606307481</v>
      </c>
      <c r="H16" s="195">
        <v>2.1054714153529783</v>
      </c>
      <c r="I16" s="195">
        <v>0</v>
      </c>
      <c r="J16" s="195">
        <v>-1586.473709884591</v>
      </c>
      <c r="L16" s="301" t="s">
        <v>157</v>
      </c>
      <c r="M16" s="195">
        <v>-3469.7483688829261</v>
      </c>
      <c r="N16" s="195">
        <v>8.1781741258979892</v>
      </c>
      <c r="O16" s="195">
        <v>30.739844516285988</v>
      </c>
      <c r="P16" s="195">
        <v>-186.851864061432</v>
      </c>
      <c r="Q16" s="195">
        <v>-141.23343136217647</v>
      </c>
      <c r="R16" s="195">
        <v>-10.202395750158001</v>
      </c>
      <c r="S16" s="195">
        <v>0</v>
      </c>
      <c r="T16" s="195">
        <v>-3769.1180414145083</v>
      </c>
      <c r="W16" s="88"/>
      <c r="AF16" s="88"/>
    </row>
    <row r="17" spans="2:32" ht="15" hidden="1" customHeight="1" x14ac:dyDescent="0.35">
      <c r="B17" s="301" t="s">
        <v>158</v>
      </c>
      <c r="C17" s="195">
        <v>-842.06464455000128</v>
      </c>
      <c r="D17" s="195">
        <v>112.46908986087621</v>
      </c>
      <c r="E17" s="195">
        <v>33.450847366790988</v>
      </c>
      <c r="F17" s="195">
        <v>-171.80307757354763</v>
      </c>
      <c r="G17" s="195">
        <v>-47.32851810688652</v>
      </c>
      <c r="H17" s="195">
        <v>-12.119977643962368</v>
      </c>
      <c r="I17" s="195">
        <v>43.735296375491856</v>
      </c>
      <c r="J17" s="195">
        <v>-883.66098427123859</v>
      </c>
      <c r="L17" s="301" t="s">
        <v>158</v>
      </c>
      <c r="M17" s="195">
        <v>205.04622999999998</v>
      </c>
      <c r="N17" s="195">
        <v>25.897481914356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230.94371191435599</v>
      </c>
      <c r="W17" s="88"/>
      <c r="AF17" s="88"/>
    </row>
    <row r="18" spans="2:32" ht="15" customHeight="1" x14ac:dyDescent="0.35">
      <c r="B18" s="301" t="s">
        <v>159</v>
      </c>
      <c r="C18" s="195">
        <v>-50.250589140000002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-50.250589140000002</v>
      </c>
      <c r="L18" s="301" t="s">
        <v>159</v>
      </c>
      <c r="M18" s="195">
        <v>-114.04695681000001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-114.04695681000001</v>
      </c>
      <c r="W18" s="88"/>
      <c r="AF18" s="88"/>
    </row>
    <row r="19" spans="2:32" ht="15" customHeight="1" x14ac:dyDescent="0.35">
      <c r="B19" s="301" t="s">
        <v>160</v>
      </c>
      <c r="C19" s="195">
        <v>4733.4326623061843</v>
      </c>
      <c r="D19" s="195">
        <v>3146.9529600345995</v>
      </c>
      <c r="E19" s="195">
        <v>759.84847792697633</v>
      </c>
      <c r="F19" s="195">
        <v>-50.114500192471723</v>
      </c>
      <c r="G19" s="195">
        <v>239.60203946167843</v>
      </c>
      <c r="H19" s="195">
        <v>287.4320802439513</v>
      </c>
      <c r="I19" s="195">
        <v>0</v>
      </c>
      <c r="J19" s="195">
        <v>9117.1537197809175</v>
      </c>
      <c r="L19" s="301" t="s">
        <v>160</v>
      </c>
      <c r="M19" s="195">
        <v>12504.376801581682</v>
      </c>
      <c r="N19" s="195">
        <v>8894.1105644179461</v>
      </c>
      <c r="O19" s="195">
        <v>2627.4542457942894</v>
      </c>
      <c r="P19" s="195">
        <v>-308.74512446540922</v>
      </c>
      <c r="Q19" s="195">
        <v>573.73807213544831</v>
      </c>
      <c r="R19" s="195">
        <v>778.43738294833054</v>
      </c>
      <c r="S19" s="195">
        <v>0</v>
      </c>
      <c r="T19" s="195">
        <v>25069.37194241229</v>
      </c>
      <c r="W19" s="88"/>
      <c r="AF19" s="88"/>
    </row>
    <row r="20" spans="2:32" ht="13.5" customHeight="1" x14ac:dyDescent="0.35">
      <c r="B20" s="304"/>
      <c r="C20" s="14"/>
      <c r="D20" s="14"/>
      <c r="E20" s="14"/>
      <c r="F20" s="14"/>
      <c r="G20" s="14"/>
      <c r="H20" s="14"/>
      <c r="I20" s="14"/>
      <c r="J20" s="14"/>
      <c r="L20" s="304"/>
      <c r="M20" s="14"/>
      <c r="N20" s="14"/>
      <c r="O20" s="14"/>
      <c r="P20" s="14"/>
      <c r="Q20" s="14"/>
      <c r="R20" s="14"/>
      <c r="S20" s="14"/>
      <c r="T20" s="14"/>
      <c r="W20" s="88"/>
      <c r="AF20" s="88"/>
    </row>
    <row r="21" spans="2:32" s="93" customFormat="1" ht="15" customHeight="1" x14ac:dyDescent="0.35">
      <c r="B21" s="300" t="s">
        <v>161</v>
      </c>
      <c r="C21" s="320">
        <v>118630.14578831953</v>
      </c>
      <c r="D21" s="320">
        <v>107109.41748014849</v>
      </c>
      <c r="E21" s="320">
        <v>42091.562355901158</v>
      </c>
      <c r="F21" s="320">
        <v>13392.867663928168</v>
      </c>
      <c r="G21" s="320">
        <v>21443.273731047939</v>
      </c>
      <c r="H21" s="320">
        <v>26184.904930866578</v>
      </c>
      <c r="I21" s="320">
        <v>-28423.336278309998</v>
      </c>
      <c r="J21" s="320">
        <v>300428.83567190188</v>
      </c>
      <c r="L21" s="300" t="s">
        <v>161</v>
      </c>
      <c r="M21" s="320">
        <v>118630.14578831953</v>
      </c>
      <c r="N21" s="320">
        <v>107109.41748014849</v>
      </c>
      <c r="O21" s="320">
        <v>42091.562355901158</v>
      </c>
      <c r="P21" s="320">
        <v>13392.867663928168</v>
      </c>
      <c r="Q21" s="320">
        <v>21443.273731047939</v>
      </c>
      <c r="R21" s="320">
        <v>26184.904930866578</v>
      </c>
      <c r="S21" s="320">
        <v>-28423.336278309998</v>
      </c>
      <c r="T21" s="320">
        <v>300428.83567190188</v>
      </c>
      <c r="W21" s="94"/>
      <c r="AF21" s="94"/>
    </row>
    <row r="22" spans="2:32" ht="15" customHeight="1" x14ac:dyDescent="0.35">
      <c r="B22" s="301" t="s">
        <v>162</v>
      </c>
      <c r="C22" s="195">
        <v>13317.617811436581</v>
      </c>
      <c r="D22" s="195">
        <v>807.59557433370992</v>
      </c>
      <c r="E22" s="195">
        <v>0</v>
      </c>
      <c r="F22" s="195">
        <v>116.11130535484202</v>
      </c>
      <c r="G22" s="195">
        <v>0</v>
      </c>
      <c r="H22" s="195">
        <v>0</v>
      </c>
      <c r="I22" s="195">
        <v>0</v>
      </c>
      <c r="J22" s="195">
        <v>14241.324691125132</v>
      </c>
      <c r="L22" s="301" t="s">
        <v>162</v>
      </c>
      <c r="M22" s="195">
        <v>13317.617811436581</v>
      </c>
      <c r="N22" s="195">
        <v>807.59557433370992</v>
      </c>
      <c r="O22" s="195">
        <v>0</v>
      </c>
      <c r="P22" s="195">
        <v>116.11130535484202</v>
      </c>
      <c r="Q22" s="195">
        <v>0</v>
      </c>
      <c r="R22" s="195">
        <v>0</v>
      </c>
      <c r="S22" s="195">
        <v>0</v>
      </c>
      <c r="T22" s="195">
        <v>14241.324691125132</v>
      </c>
      <c r="W22" s="88"/>
      <c r="AF22" s="88"/>
    </row>
    <row r="23" spans="2:32" ht="15" customHeight="1" x14ac:dyDescent="0.35">
      <c r="B23" s="301" t="s">
        <v>163</v>
      </c>
      <c r="C23" s="195">
        <v>190262.47795788475</v>
      </c>
      <c r="D23" s="195">
        <v>35320.991839788163</v>
      </c>
      <c r="E23" s="195">
        <v>10282.895029947902</v>
      </c>
      <c r="F23" s="195">
        <v>2097.6155554541942</v>
      </c>
      <c r="G23" s="195">
        <v>6426.9605799899291</v>
      </c>
      <c r="H23" s="195">
        <v>10477.946589289744</v>
      </c>
      <c r="I23" s="195">
        <v>-123017.18141993487</v>
      </c>
      <c r="J23" s="195">
        <v>131851.70613241979</v>
      </c>
      <c r="L23" s="301" t="s">
        <v>163</v>
      </c>
      <c r="M23" s="195">
        <v>190262.47795788475</v>
      </c>
      <c r="N23" s="195">
        <v>35320.991839788163</v>
      </c>
      <c r="O23" s="195">
        <v>10282.895029947902</v>
      </c>
      <c r="P23" s="195">
        <v>2097.6155554541942</v>
      </c>
      <c r="Q23" s="195">
        <v>6426.9605799899291</v>
      </c>
      <c r="R23" s="195">
        <v>10477.946589289744</v>
      </c>
      <c r="S23" s="195">
        <v>-123017.18141993487</v>
      </c>
      <c r="T23" s="195">
        <v>131851.70613241979</v>
      </c>
      <c r="W23" s="88"/>
      <c r="AF23" s="88"/>
    </row>
    <row r="24" spans="2:32" ht="15" customHeight="1" x14ac:dyDescent="0.35">
      <c r="B24" s="327" t="s">
        <v>164</v>
      </c>
      <c r="C24" s="323">
        <v>3677.4615369999997</v>
      </c>
      <c r="D24" s="323">
        <v>2395.2231200000001</v>
      </c>
      <c r="E24" s="323">
        <v>1004.559492</v>
      </c>
      <c r="F24" s="323">
        <v>351.26884000000001</v>
      </c>
      <c r="G24" s="323">
        <v>545.73845900000003</v>
      </c>
      <c r="H24" s="323">
        <v>367.274565</v>
      </c>
      <c r="I24" s="323">
        <v>0</v>
      </c>
      <c r="J24" s="323">
        <v>8341.5260130000006</v>
      </c>
      <c r="L24" s="327" t="s">
        <v>164</v>
      </c>
      <c r="M24" s="323">
        <v>3677.4615369999997</v>
      </c>
      <c r="N24" s="323">
        <v>2395.2231200000001</v>
      </c>
      <c r="O24" s="323">
        <v>1004.559492</v>
      </c>
      <c r="P24" s="323">
        <v>351.26884000000001</v>
      </c>
      <c r="Q24" s="323">
        <v>545.73845900000003</v>
      </c>
      <c r="R24" s="323">
        <v>367.274565</v>
      </c>
      <c r="S24" s="323">
        <v>0</v>
      </c>
      <c r="T24" s="323">
        <v>8341.5260130000006</v>
      </c>
      <c r="W24" s="88"/>
      <c r="AF24" s="88"/>
    </row>
    <row r="25" spans="2:32" ht="5.0999999999999996" customHeight="1" x14ac:dyDescent="0.35">
      <c r="B25" s="29"/>
      <c r="L25" s="29"/>
      <c r="W25" s="88"/>
      <c r="AF25" s="88"/>
    </row>
    <row r="26" spans="2:32" ht="16.5" customHeight="1" x14ac:dyDescent="0.35">
      <c r="B26" s="369" t="s">
        <v>165</v>
      </c>
      <c r="C26" s="369"/>
      <c r="D26" s="369"/>
      <c r="E26" s="369"/>
      <c r="F26" s="369"/>
      <c r="G26" s="369"/>
      <c r="H26" s="369"/>
      <c r="I26" s="369"/>
      <c r="J26" s="369"/>
      <c r="L26" s="369" t="s">
        <v>165</v>
      </c>
      <c r="M26" s="369"/>
      <c r="N26" s="369"/>
      <c r="O26" s="369"/>
      <c r="P26" s="369"/>
      <c r="Q26" s="369"/>
      <c r="R26" s="369"/>
      <c r="S26" s="369"/>
      <c r="T26" s="369"/>
      <c r="W26" s="88"/>
      <c r="AF26" s="88"/>
    </row>
    <row r="27" spans="2:32" ht="15.6" customHeight="1" x14ac:dyDescent="0.35">
      <c r="B27" s="369"/>
      <c r="C27" s="369"/>
      <c r="D27" s="369"/>
      <c r="E27" s="369"/>
      <c r="F27" s="369"/>
      <c r="G27" s="369"/>
      <c r="H27" s="369"/>
      <c r="I27" s="369"/>
      <c r="J27" s="369"/>
      <c r="L27" s="369"/>
      <c r="M27" s="369"/>
      <c r="N27" s="369"/>
      <c r="O27" s="369"/>
      <c r="P27" s="369"/>
      <c r="Q27" s="369"/>
      <c r="R27" s="369"/>
      <c r="S27" s="369"/>
      <c r="T27" s="369"/>
      <c r="W27" s="88"/>
      <c r="AF27" s="88"/>
    </row>
    <row r="28" spans="2:32" ht="14.1" customHeight="1" x14ac:dyDescent="0.35">
      <c r="W28" s="88"/>
      <c r="AF28" s="88"/>
    </row>
    <row r="29" spans="2:32" ht="12.95" customHeight="1" x14ac:dyDescent="0.35">
      <c r="L29" s="370"/>
      <c r="M29" s="370"/>
      <c r="N29" s="370"/>
      <c r="O29" s="370"/>
      <c r="P29" s="370"/>
      <c r="Q29" s="370"/>
      <c r="R29" s="370"/>
      <c r="S29" s="370"/>
      <c r="T29" s="370"/>
      <c r="W29" s="88"/>
      <c r="AF29" s="88"/>
    </row>
    <row r="30" spans="2:32" ht="29.1" customHeight="1" x14ac:dyDescent="0.35">
      <c r="B30" s="374"/>
      <c r="C30" s="374"/>
      <c r="D30" s="374"/>
      <c r="E30" s="374"/>
      <c r="F30" s="374"/>
      <c r="G30" s="374"/>
      <c r="H30" s="374"/>
      <c r="I30" s="374"/>
      <c r="J30" s="374"/>
      <c r="L30" s="173"/>
      <c r="M30" s="255"/>
      <c r="N30" s="255"/>
      <c r="O30" s="255"/>
      <c r="P30" s="255"/>
      <c r="Q30" s="255"/>
      <c r="R30" s="255"/>
      <c r="S30" s="255"/>
      <c r="T30" s="255"/>
      <c r="W30" s="88"/>
      <c r="AF30" s="88"/>
    </row>
    <row r="31" spans="2:32" ht="23.25" x14ac:dyDescent="0.35">
      <c r="E31" s="15"/>
      <c r="L31" s="370"/>
      <c r="M31" s="370"/>
      <c r="N31" s="370"/>
      <c r="O31" s="370"/>
      <c r="P31" s="370"/>
      <c r="Q31" s="370"/>
      <c r="R31" s="370"/>
      <c r="S31" s="370"/>
      <c r="T31" s="370"/>
      <c r="W31" s="88"/>
      <c r="AF31" s="88"/>
    </row>
    <row r="32" spans="2:32" ht="23.25" customHeight="1" x14ac:dyDescent="0.35">
      <c r="C32" s="15"/>
      <c r="D32" s="15"/>
      <c r="E32" s="15"/>
      <c r="F32" s="15"/>
      <c r="G32" s="15"/>
      <c r="H32" s="140"/>
      <c r="I32" s="15"/>
      <c r="J32" s="15"/>
      <c r="M32" s="15"/>
      <c r="N32" s="15"/>
      <c r="O32" s="15"/>
      <c r="P32" s="15"/>
      <c r="Q32" s="15"/>
      <c r="R32" s="15"/>
      <c r="S32" s="15"/>
      <c r="T32" s="15"/>
      <c r="W32" s="88"/>
      <c r="AF32" s="88"/>
    </row>
    <row r="33" spans="2:38" ht="23.25" hidden="1" customHeight="1" x14ac:dyDescent="0.35">
      <c r="W33" s="88"/>
      <c r="AF33" s="88"/>
    </row>
    <row r="34" spans="2:38" ht="23.25" hidden="1" customHeight="1" x14ac:dyDescent="0.35">
      <c r="B34" s="378" t="s">
        <v>166</v>
      </c>
      <c r="C34" s="378"/>
      <c r="D34" s="378"/>
      <c r="E34" s="378"/>
      <c r="F34" s="378"/>
      <c r="G34" s="378"/>
      <c r="H34" s="378"/>
      <c r="I34" s="378"/>
      <c r="J34" s="378"/>
      <c r="L34" s="378" t="s">
        <v>167</v>
      </c>
      <c r="M34" s="378"/>
      <c r="N34" s="378"/>
      <c r="O34" s="378"/>
      <c r="P34" s="378"/>
      <c r="Q34" s="378"/>
      <c r="R34" s="378"/>
      <c r="S34" s="378"/>
      <c r="T34" s="378"/>
      <c r="W34" s="88"/>
      <c r="AF34" s="88"/>
    </row>
    <row r="35" spans="2:38" ht="10.5" hidden="1" customHeight="1" x14ac:dyDescent="0.35">
      <c r="B35" s="89"/>
      <c r="C35" s="89"/>
      <c r="D35" s="89"/>
      <c r="E35" s="89"/>
      <c r="F35" s="89"/>
      <c r="G35" s="89"/>
      <c r="H35" s="89"/>
      <c r="I35" s="89"/>
      <c r="J35" s="89"/>
      <c r="L35" s="89"/>
      <c r="M35" s="89"/>
      <c r="N35" s="89"/>
      <c r="O35" s="89"/>
      <c r="P35" s="89"/>
      <c r="Q35" s="89"/>
      <c r="R35" s="89"/>
      <c r="S35" s="89"/>
      <c r="T35" s="89"/>
    </row>
    <row r="36" spans="2:38" ht="15.75" hidden="1" customHeight="1" x14ac:dyDescent="0.25">
      <c r="C36" s="375" t="s">
        <v>141</v>
      </c>
      <c r="D36" s="375"/>
      <c r="E36" s="375"/>
      <c r="F36" s="375"/>
      <c r="G36" s="375"/>
      <c r="H36" s="376" t="s">
        <v>168</v>
      </c>
      <c r="I36" s="90"/>
      <c r="J36" s="90"/>
      <c r="M36" s="375" t="s">
        <v>141</v>
      </c>
      <c r="N36" s="375"/>
      <c r="O36" s="375"/>
      <c r="P36" s="375"/>
      <c r="Q36" s="375"/>
      <c r="R36" s="377" t="s">
        <v>168</v>
      </c>
    </row>
    <row r="37" spans="2:38" ht="15.75" hidden="1" customHeight="1" x14ac:dyDescent="0.2">
      <c r="C37" s="31" t="s">
        <v>143</v>
      </c>
      <c r="D37" s="31" t="s">
        <v>144</v>
      </c>
      <c r="E37" s="31" t="s">
        <v>145</v>
      </c>
      <c r="F37" s="31" t="s">
        <v>146</v>
      </c>
      <c r="G37" s="31" t="s">
        <v>147</v>
      </c>
      <c r="H37" s="376"/>
      <c r="I37" s="31" t="s">
        <v>148</v>
      </c>
      <c r="J37" s="31" t="s">
        <v>101</v>
      </c>
      <c r="M37" s="24" t="s">
        <v>143</v>
      </c>
      <c r="N37" s="24" t="s">
        <v>144</v>
      </c>
      <c r="O37" s="24" t="s">
        <v>145</v>
      </c>
      <c r="P37" s="24" t="s">
        <v>146</v>
      </c>
      <c r="Q37" s="24" t="s">
        <v>147</v>
      </c>
      <c r="R37" s="377"/>
      <c r="S37" s="24" t="s">
        <v>148</v>
      </c>
      <c r="T37" s="24" t="s">
        <v>101</v>
      </c>
    </row>
    <row r="38" spans="2:38" ht="15" hidden="1" customHeight="1" x14ac:dyDescent="0.2">
      <c r="B38" s="91"/>
      <c r="L38" s="91"/>
    </row>
    <row r="39" spans="2:38" ht="15" hidden="1" customHeight="1" x14ac:dyDescent="0.2">
      <c r="B39" s="19" t="s">
        <v>149</v>
      </c>
      <c r="C39" s="25">
        <v>342.37406921081526</v>
      </c>
      <c r="D39" s="25">
        <v>117.2386534434</v>
      </c>
      <c r="E39" s="25">
        <v>66.287620715100005</v>
      </c>
      <c r="F39" s="25">
        <v>34.212148208112801</v>
      </c>
      <c r="G39" s="25">
        <v>34.058937942426198</v>
      </c>
      <c r="H39" s="25"/>
      <c r="I39" s="25"/>
      <c r="J39" s="25">
        <v>594.1714295198542</v>
      </c>
      <c r="L39" s="19" t="s">
        <v>149</v>
      </c>
      <c r="M39" s="25">
        <v>963.75108959230977</v>
      </c>
      <c r="N39" s="25">
        <v>333.97235937720006</v>
      </c>
      <c r="O39" s="25">
        <v>197.71208651910001</v>
      </c>
      <c r="P39" s="25">
        <v>90.350023702635411</v>
      </c>
      <c r="Q39" s="25">
        <v>100.24300187520001</v>
      </c>
      <c r="R39" s="25"/>
      <c r="S39" s="25"/>
      <c r="T39" s="25">
        <v>1686.028561066445</v>
      </c>
    </row>
    <row r="40" spans="2:38" ht="9.75" hidden="1" customHeight="1" x14ac:dyDescent="0.2">
      <c r="B40" s="92"/>
      <c r="L40" s="91"/>
    </row>
    <row r="41" spans="2:38" s="93" customFormat="1" ht="15" hidden="1" customHeight="1" x14ac:dyDescent="0.25">
      <c r="B41" s="19" t="s">
        <v>150</v>
      </c>
      <c r="C41" s="26">
        <v>20110.712161385185</v>
      </c>
      <c r="D41" s="26">
        <v>16834.017695646988</v>
      </c>
      <c r="E41" s="26">
        <v>3486.775294400798</v>
      </c>
      <c r="F41" s="26">
        <v>2278.6246500035318</v>
      </c>
      <c r="G41" s="26">
        <v>2775.4514001146622</v>
      </c>
      <c r="H41" s="26">
        <v>2888.5538631502313</v>
      </c>
      <c r="I41" s="26">
        <v>-427.69608859308761</v>
      </c>
      <c r="J41" s="26">
        <v>47946.438976108315</v>
      </c>
      <c r="L41" s="19" t="s">
        <v>150</v>
      </c>
      <c r="M41" s="99">
        <v>55601.031604674194</v>
      </c>
      <c r="N41" s="99">
        <v>47450.855485364569</v>
      </c>
      <c r="O41" s="99">
        <v>10670.611439423161</v>
      </c>
      <c r="P41" s="99">
        <v>5337.6913321348802</v>
      </c>
      <c r="Q41" s="99">
        <v>8208.2767796380867</v>
      </c>
      <c r="R41" s="99">
        <v>8136.7840227506103</v>
      </c>
      <c r="S41" s="99">
        <v>-1176.75463459198</v>
      </c>
      <c r="T41" s="99">
        <v>134228.49602939351</v>
      </c>
      <c r="V41" s="100">
        <v>865.31635983329033</v>
      </c>
      <c r="W41" s="100">
        <v>-544.28692982350185</v>
      </c>
      <c r="X41" s="100">
        <v>-153.88452770052481</v>
      </c>
      <c r="Y41" s="100">
        <v>-707.41582023321871</v>
      </c>
      <c r="Z41" s="100">
        <v>-348.10464411850717</v>
      </c>
      <c r="AA41" s="100">
        <v>-284.88365080779249</v>
      </c>
      <c r="AB41" s="100">
        <v>-18.18235534328619</v>
      </c>
      <c r="AC41" s="100">
        <v>-1191.4415681935207</v>
      </c>
      <c r="AD41" s="100"/>
      <c r="AE41" s="100">
        <v>-19245.395801551887</v>
      </c>
      <c r="AF41" s="100">
        <v>-17378.30462547049</v>
      </c>
      <c r="AG41" s="100">
        <v>-3640.6598221013228</v>
      </c>
      <c r="AH41" s="100">
        <v>-2986.0404702367505</v>
      </c>
      <c r="AI41" s="100">
        <v>-3123.5560442331698</v>
      </c>
      <c r="AJ41" s="100">
        <v>-3173.4375139580234</v>
      </c>
      <c r="AK41" s="100">
        <v>409.51373324980136</v>
      </c>
      <c r="AL41" s="100">
        <v>-49137.88054430185</v>
      </c>
    </row>
    <row r="42" spans="2:38" ht="14.25" hidden="1" customHeight="1" x14ac:dyDescent="0.2">
      <c r="B42" s="30" t="s">
        <v>151</v>
      </c>
      <c r="C42" s="18">
        <v>-277.78163967000012</v>
      </c>
      <c r="D42" s="18">
        <v>0</v>
      </c>
      <c r="E42" s="18">
        <v>-38.180754784800001</v>
      </c>
      <c r="F42" s="18">
        <v>0</v>
      </c>
      <c r="G42" s="18">
        <v>-1.7062317725595348</v>
      </c>
      <c r="H42" s="18">
        <v>-110.02746236572793</v>
      </c>
      <c r="I42" s="18">
        <v>427.69608859308761</v>
      </c>
      <c r="J42" s="18">
        <v>3.637978807091713E-14</v>
      </c>
      <c r="L42" s="30" t="s">
        <v>151</v>
      </c>
      <c r="M42" s="101">
        <v>-766.86637467000003</v>
      </c>
      <c r="N42" s="101">
        <v>0</v>
      </c>
      <c r="O42" s="101">
        <v>-82.164084129207495</v>
      </c>
      <c r="P42" s="101">
        <v>0</v>
      </c>
      <c r="Q42" s="101">
        <v>-5.139335308969283</v>
      </c>
      <c r="R42" s="101">
        <v>-322.58484048380296</v>
      </c>
      <c r="S42" s="101">
        <v>1176.75463459198</v>
      </c>
      <c r="T42" s="101">
        <v>1.3096723705530166E-13</v>
      </c>
      <c r="V42" s="102">
        <v>-13.988767130000213</v>
      </c>
      <c r="W42" s="102">
        <v>0</v>
      </c>
      <c r="X42" s="102">
        <v>-38.232295550700009</v>
      </c>
      <c r="Y42" s="102">
        <v>0</v>
      </c>
      <c r="Z42" s="102">
        <v>4.7341581338128824E-2</v>
      </c>
      <c r="AA42" s="102">
        <v>33.991365756076135</v>
      </c>
      <c r="AB42" s="102">
        <v>18.18235534328619</v>
      </c>
      <c r="AC42" s="102">
        <v>1.964508555829525E-13</v>
      </c>
      <c r="AD42" s="102"/>
      <c r="AE42" s="102">
        <v>263.79287253999985</v>
      </c>
      <c r="AF42" s="102">
        <v>0</v>
      </c>
      <c r="AG42" s="102">
        <v>-5.1540765900014662E-2</v>
      </c>
      <c r="AH42" s="102">
        <v>0</v>
      </c>
      <c r="AI42" s="102">
        <v>1.7535733538976634</v>
      </c>
      <c r="AJ42" s="102">
        <v>144.01882812180406</v>
      </c>
      <c r="AK42" s="102">
        <v>-409.51373324980136</v>
      </c>
      <c r="AL42" s="102">
        <v>1.6007106751203536E-13</v>
      </c>
    </row>
    <row r="43" spans="2:38" s="93" customFormat="1" ht="21.6" hidden="1" customHeight="1" x14ac:dyDescent="0.25">
      <c r="B43" s="19" t="s">
        <v>169</v>
      </c>
      <c r="C43" s="26">
        <v>19832.930521715185</v>
      </c>
      <c r="D43" s="26">
        <v>16834.017695646988</v>
      </c>
      <c r="E43" s="26">
        <v>3448.5945396159991</v>
      </c>
      <c r="F43" s="26">
        <v>2278.6246500035318</v>
      </c>
      <c r="G43" s="26">
        <v>2773.7451683421023</v>
      </c>
      <c r="H43" s="26">
        <v>2778.5264007845035</v>
      </c>
      <c r="I43" s="26">
        <v>0</v>
      </c>
      <c r="J43" s="26">
        <v>47946.438976108315</v>
      </c>
      <c r="L43" s="19" t="s">
        <v>169</v>
      </c>
      <c r="M43" s="99">
        <v>54834.16523000419</v>
      </c>
      <c r="N43" s="99">
        <v>47450.855485364569</v>
      </c>
      <c r="O43" s="99">
        <v>10588.447355293954</v>
      </c>
      <c r="P43" s="99">
        <v>5337.6913321348802</v>
      </c>
      <c r="Q43" s="99">
        <v>8203.1374443291188</v>
      </c>
      <c r="R43" s="99">
        <v>7814.1991822668069</v>
      </c>
      <c r="S43" s="99">
        <v>0</v>
      </c>
      <c r="T43" s="99">
        <v>134228.49602939351</v>
      </c>
      <c r="V43" s="100">
        <v>851.32759270328825</v>
      </c>
      <c r="W43" s="100">
        <v>-544.28692982350185</v>
      </c>
      <c r="X43" s="100">
        <v>-192.1168232512241</v>
      </c>
      <c r="Y43" s="100">
        <v>-707.41582023321871</v>
      </c>
      <c r="Z43" s="100">
        <v>-348.05730253716956</v>
      </c>
      <c r="AA43" s="100">
        <v>-250.8922850517165</v>
      </c>
      <c r="AB43" s="100">
        <v>0</v>
      </c>
      <c r="AC43" s="100">
        <v>-1191.4415681935207</v>
      </c>
      <c r="AD43" s="100"/>
      <c r="AE43" s="100">
        <v>-18981.602929011904</v>
      </c>
      <c r="AF43" s="100">
        <v>-17378.30462547049</v>
      </c>
      <c r="AG43" s="100">
        <v>-3640.7113628672232</v>
      </c>
      <c r="AH43" s="100">
        <v>-2986.0404702367505</v>
      </c>
      <c r="AI43" s="100">
        <v>-3121.8024708792709</v>
      </c>
      <c r="AJ43" s="100">
        <v>-3029.41868583622</v>
      </c>
      <c r="AK43" s="100">
        <v>0</v>
      </c>
      <c r="AL43" s="100">
        <v>-49137.88054430185</v>
      </c>
    </row>
    <row r="44" spans="2:38" ht="14.25" hidden="1" customHeight="1" x14ac:dyDescent="0.2">
      <c r="B44" s="30" t="s">
        <v>55</v>
      </c>
      <c r="C44" s="18">
        <v>4536.4623541880401</v>
      </c>
      <c r="D44" s="18">
        <v>1700.0351119831889</v>
      </c>
      <c r="E44" s="18">
        <v>409.30222826860262</v>
      </c>
      <c r="F44" s="18">
        <v>151.01971679905677</v>
      </c>
      <c r="G44" s="18">
        <v>259.39635273059884</v>
      </c>
      <c r="H44" s="18">
        <v>-248.53429900336121</v>
      </c>
      <c r="I44" s="18">
        <v>0</v>
      </c>
      <c r="J44" s="18">
        <v>6807.6814649661255</v>
      </c>
      <c r="L44" s="30" t="s">
        <v>55</v>
      </c>
      <c r="M44" s="101">
        <v>12146.616077339992</v>
      </c>
      <c r="N44" s="101">
        <v>5212.3955071115488</v>
      </c>
      <c r="O44" s="101">
        <v>1364.0333384735989</v>
      </c>
      <c r="P44" s="101">
        <v>284.31036426769953</v>
      </c>
      <c r="Q44" s="101">
        <v>663.78562228767953</v>
      </c>
      <c r="R44" s="101">
        <v>-619.55441420015507</v>
      </c>
      <c r="S44" s="101">
        <v>0</v>
      </c>
      <c r="T44" s="101">
        <v>19051.586495280364</v>
      </c>
      <c r="V44" s="102">
        <v>717.21326428151315</v>
      </c>
      <c r="W44" s="102">
        <v>122.14389129216465</v>
      </c>
      <c r="X44" s="102">
        <v>-288.98127625455362</v>
      </c>
      <c r="Y44" s="102">
        <v>-189.92706835990919</v>
      </c>
      <c r="Z44" s="102">
        <v>-4.1570104027262005</v>
      </c>
      <c r="AA44" s="102">
        <v>142.04375581003919</v>
      </c>
      <c r="AB44" s="102">
        <v>0</v>
      </c>
      <c r="AC44" s="102">
        <v>498.33555636652909</v>
      </c>
      <c r="AD44" s="102"/>
      <c r="AE44" s="102">
        <v>-3819.2490899065269</v>
      </c>
      <c r="AF44" s="102">
        <v>-1577.8912206910236</v>
      </c>
      <c r="AG44" s="102">
        <v>-698.28350452315613</v>
      </c>
      <c r="AH44" s="102">
        <v>-340.94678515896595</v>
      </c>
      <c r="AI44" s="102">
        <v>-263.55336313332509</v>
      </c>
      <c r="AJ44" s="102">
        <v>390.5780548134004</v>
      </c>
      <c r="AK44" s="102">
        <v>0</v>
      </c>
      <c r="AL44" s="102">
        <v>-6309.3459085995964</v>
      </c>
    </row>
    <row r="45" spans="2:38" s="93" customFormat="1" ht="24.95" hidden="1" customHeight="1" x14ac:dyDescent="0.25">
      <c r="B45" s="86" t="s">
        <v>153</v>
      </c>
      <c r="C45" s="26">
        <v>5279.1269568780435</v>
      </c>
      <c r="D45" s="26">
        <v>2284.0110050210587</v>
      </c>
      <c r="E45" s="26">
        <v>679.88001402700388</v>
      </c>
      <c r="F45" s="26">
        <v>344.6997589768792</v>
      </c>
      <c r="G45" s="26">
        <v>511.60473895588677</v>
      </c>
      <c r="H45" s="26">
        <v>98.671338642710822</v>
      </c>
      <c r="I45" s="26">
        <v>0</v>
      </c>
      <c r="J45" s="26">
        <v>9197.9938125015833</v>
      </c>
      <c r="L45" s="86" t="s">
        <v>153</v>
      </c>
      <c r="M45" s="99">
        <v>14436.633750199995</v>
      </c>
      <c r="N45" s="99">
        <v>7105.0462841277276</v>
      </c>
      <c r="O45" s="99">
        <v>2236.0459708486842</v>
      </c>
      <c r="P45" s="99">
        <v>819.87647766773375</v>
      </c>
      <c r="Q45" s="99">
        <v>1442.9937142906424</v>
      </c>
      <c r="R45" s="99">
        <v>238.13573962380391</v>
      </c>
      <c r="S45" s="99">
        <v>0</v>
      </c>
      <c r="T45" s="99">
        <v>26278.731936758588</v>
      </c>
      <c r="V45" s="100">
        <v>860.98032180498558</v>
      </c>
      <c r="W45" s="100">
        <v>-86.892441227287236</v>
      </c>
      <c r="X45" s="100">
        <v>-317.90282280555584</v>
      </c>
      <c r="Y45" s="100">
        <v>-225.94605341386244</v>
      </c>
      <c r="Z45" s="100">
        <v>-97.400681305973762</v>
      </c>
      <c r="AA45" s="100">
        <v>-61.64643334020991</v>
      </c>
      <c r="AB45" s="100">
        <v>0</v>
      </c>
      <c r="AC45" s="100">
        <v>71.191889712103148</v>
      </c>
      <c r="AD45" s="100"/>
      <c r="AE45" s="100">
        <v>-4418.1466350730589</v>
      </c>
      <c r="AF45" s="100">
        <v>-2370.9034462483469</v>
      </c>
      <c r="AG45" s="100">
        <v>-997.7828368325595</v>
      </c>
      <c r="AH45" s="100">
        <v>-570.64581239074164</v>
      </c>
      <c r="AI45" s="100">
        <v>-609.00542026186076</v>
      </c>
      <c r="AJ45" s="100">
        <v>-160.31777198292073</v>
      </c>
      <c r="AK45" s="100">
        <v>0</v>
      </c>
      <c r="AL45" s="100">
        <v>-9126.8019227894838</v>
      </c>
    </row>
    <row r="46" spans="2:38" s="97" customFormat="1" ht="17.25" hidden="1" customHeight="1" x14ac:dyDescent="0.2">
      <c r="B46" s="96" t="s">
        <v>154</v>
      </c>
      <c r="C46" s="33">
        <v>0.26617987448188246</v>
      </c>
      <c r="D46" s="33">
        <v>0.13567830605356129</v>
      </c>
      <c r="E46" s="33">
        <v>0.19714698443578366</v>
      </c>
      <c r="F46" s="33">
        <v>0.15127535769278408</v>
      </c>
      <c r="G46" s="33">
        <v>0.18444547278352846</v>
      </c>
      <c r="H46" s="33">
        <v>3.551211124531746E-2</v>
      </c>
      <c r="I46" s="33">
        <v>0</v>
      </c>
      <c r="J46" s="33">
        <v>0.19183893546473679</v>
      </c>
      <c r="L46" s="96" t="s">
        <v>154</v>
      </c>
      <c r="M46" s="33">
        <v>0.26327808018312915</v>
      </c>
      <c r="N46" s="33">
        <v>0.14973484063567963</v>
      </c>
      <c r="O46" s="33">
        <v>0.21117788999826476</v>
      </c>
      <c r="P46" s="33">
        <v>0.15360132811198232</v>
      </c>
      <c r="Q46" s="33">
        <v>0.17590753831489112</v>
      </c>
      <c r="R46" s="33">
        <v>3.0474746556783255E-2</v>
      </c>
      <c r="S46" s="33">
        <v>0</v>
      </c>
      <c r="T46" s="33">
        <v>0.19577610354066724</v>
      </c>
      <c r="V46" s="97">
        <v>3.3420467829230027E-2</v>
      </c>
      <c r="W46" s="97">
        <v>-7.5062055032815156E-4</v>
      </c>
      <c r="X46" s="97">
        <v>-7.6915619650127998E-2</v>
      </c>
      <c r="Y46" s="97">
        <v>-3.9829156153773942E-2</v>
      </c>
      <c r="Z46" s="97">
        <v>-1.0635870748860715E-2</v>
      </c>
      <c r="AA46" s="97">
        <v>-1.7408197437160912E-2</v>
      </c>
      <c r="AB46" s="97">
        <v>0</v>
      </c>
      <c r="AC46" s="97">
        <v>6.1003195193274629E-3</v>
      </c>
      <c r="AE46" s="97">
        <v>7.8478265189589891E-3</v>
      </c>
      <c r="AF46" s="97">
        <v>3.5668243575798786E-3</v>
      </c>
      <c r="AG46" s="97">
        <v>-1.6089854478700982E-2</v>
      </c>
      <c r="AH46" s="97">
        <v>-1.3453824921934782E-2</v>
      </c>
      <c r="AI46" s="97">
        <v>-5.2853995652339947E-3</v>
      </c>
      <c r="AJ46" s="97">
        <v>-6.2706936139546796E-3</v>
      </c>
      <c r="AK46" s="97">
        <v>0</v>
      </c>
      <c r="AL46" s="97">
        <v>2.6898108346622984E-3</v>
      </c>
    </row>
    <row r="47" spans="2:38" ht="14.25" hidden="1" customHeight="1" x14ac:dyDescent="0.2">
      <c r="B47" s="30" t="s">
        <v>155</v>
      </c>
      <c r="C47" s="18">
        <v>5.4249312299999435</v>
      </c>
      <c r="D47" s="18">
        <v>1.7847270000056596E-3</v>
      </c>
      <c r="E47" s="18">
        <v>2.2559981848510007</v>
      </c>
      <c r="F47" s="18">
        <v>24.310954608891524</v>
      </c>
      <c r="G47" s="18">
        <v>3.4060554792164983</v>
      </c>
      <c r="H47" s="18">
        <v>4.880833656800001</v>
      </c>
      <c r="I47" s="18">
        <v>0</v>
      </c>
      <c r="J47" s="18">
        <v>40.280557886758935</v>
      </c>
      <c r="L47" s="30" t="s">
        <v>155</v>
      </c>
      <c r="M47" s="101">
        <v>70.896691539999949</v>
      </c>
      <c r="N47" s="101">
        <v>95.214542715868021</v>
      </c>
      <c r="O47" s="101">
        <v>6.2831084788380007</v>
      </c>
      <c r="P47" s="101">
        <v>95.160981521044434</v>
      </c>
      <c r="Q47" s="101">
        <v>23.3639784501175</v>
      </c>
      <c r="R47" s="101">
        <v>23.965186424810003</v>
      </c>
      <c r="S47" s="101">
        <v>0</v>
      </c>
      <c r="T47" s="101">
        <v>314.88448913067788</v>
      </c>
      <c r="V47" s="60">
        <v>171.44653122999986</v>
      </c>
      <c r="W47" s="60">
        <v>-197.28906514655995</v>
      </c>
      <c r="X47" s="60">
        <v>-17.979625554751998</v>
      </c>
      <c r="Y47" s="60">
        <v>-15.12766019535405</v>
      </c>
      <c r="Z47" s="60">
        <v>-83.270000569209003</v>
      </c>
      <c r="AA47" s="60">
        <v>-46.801644446217985</v>
      </c>
      <c r="AB47" s="60">
        <v>0</v>
      </c>
      <c r="AC47" s="60">
        <v>-189.02146468209324</v>
      </c>
      <c r="AD47" s="60"/>
      <c r="AE47" s="60">
        <v>166.02159999999989</v>
      </c>
      <c r="AF47" s="60">
        <v>-197.29084987355995</v>
      </c>
      <c r="AG47" s="60">
        <v>-20.235623739603</v>
      </c>
      <c r="AH47" s="60">
        <v>-39.438614804245574</v>
      </c>
      <c r="AI47" s="60">
        <v>-86.676056048425508</v>
      </c>
      <c r="AJ47" s="60">
        <v>-51.682478103017985</v>
      </c>
      <c r="AK47" s="60">
        <v>0</v>
      </c>
      <c r="AL47" s="60">
        <v>-229.30202256885224</v>
      </c>
    </row>
    <row r="48" spans="2:38" ht="14.25" hidden="1" customHeight="1" x14ac:dyDescent="0.2">
      <c r="B48" s="30" t="s">
        <v>156</v>
      </c>
      <c r="C48" s="18">
        <v>737.23967146000075</v>
      </c>
      <c r="D48" s="18">
        <v>583.97410831086893</v>
      </c>
      <c r="E48" s="18">
        <v>268.32178757355013</v>
      </c>
      <c r="F48" s="18">
        <v>169.36908756893104</v>
      </c>
      <c r="G48" s="18">
        <v>248.80233074607153</v>
      </c>
      <c r="H48" s="18">
        <v>342.32480398927191</v>
      </c>
      <c r="I48" s="18">
        <v>0</v>
      </c>
      <c r="J48" s="18">
        <v>2350.0317896486949</v>
      </c>
      <c r="L48" s="30" t="s">
        <v>156</v>
      </c>
      <c r="M48" s="101">
        <v>2219.1209813199998</v>
      </c>
      <c r="N48" s="101">
        <v>1797.4362343003113</v>
      </c>
      <c r="O48" s="101">
        <v>865.7295238962472</v>
      </c>
      <c r="P48" s="101">
        <v>440.40513187899001</v>
      </c>
      <c r="Q48" s="101">
        <v>755.84411355284556</v>
      </c>
      <c r="R48" s="101">
        <v>833.72496739914902</v>
      </c>
      <c r="S48" s="101">
        <v>0</v>
      </c>
      <c r="T48" s="101">
        <v>6912.260952347543</v>
      </c>
      <c r="V48" s="60">
        <v>-27.679473706534623</v>
      </c>
      <c r="W48" s="60">
        <v>-11.74726737289086</v>
      </c>
      <c r="X48" s="60">
        <v>-10.94192099625036</v>
      </c>
      <c r="Y48" s="60">
        <v>-20.891324858598892</v>
      </c>
      <c r="Z48" s="60">
        <v>-9.9736703340385304</v>
      </c>
      <c r="AA48" s="60">
        <v>-156.88854470403118</v>
      </c>
      <c r="AB48" s="60">
        <v>0</v>
      </c>
      <c r="AC48" s="60">
        <v>-238.12220197234501</v>
      </c>
      <c r="AD48" s="60"/>
      <c r="AE48" s="60">
        <v>-764.91914516653515</v>
      </c>
      <c r="AF48" s="60">
        <v>-595.72137568375956</v>
      </c>
      <c r="AG48" s="60">
        <v>-279.26370856980043</v>
      </c>
      <c r="AH48" s="60">
        <v>-190.2604124275299</v>
      </c>
      <c r="AI48" s="60">
        <v>-258.77600108011006</v>
      </c>
      <c r="AJ48" s="60">
        <v>-499.21334869330292</v>
      </c>
      <c r="AK48" s="60">
        <v>0</v>
      </c>
      <c r="AL48" s="60">
        <v>-2588.1539916210395</v>
      </c>
    </row>
    <row r="49" spans="2:38" ht="14.25" hidden="1" customHeight="1" x14ac:dyDescent="0.2">
      <c r="B49" s="30" t="s">
        <v>170</v>
      </c>
      <c r="C49" s="18">
        <v>451.72739911000002</v>
      </c>
      <c r="D49" s="18">
        <v>5.1730141405350007</v>
      </c>
      <c r="E49" s="18">
        <v>403.15797456559284</v>
      </c>
      <c r="F49" s="18">
        <v>12.949372943392962</v>
      </c>
      <c r="G49" s="18">
        <v>17.654584918465503</v>
      </c>
      <c r="H49" s="18">
        <v>19.452862647347004</v>
      </c>
      <c r="I49" s="18">
        <v>0</v>
      </c>
      <c r="J49" s="18">
        <v>910.11520832533347</v>
      </c>
      <c r="L49" s="30" t="s">
        <v>170</v>
      </c>
      <c r="M49" s="101">
        <v>1469.3076039699995</v>
      </c>
      <c r="N49" s="101">
        <v>16.948298960399999</v>
      </c>
      <c r="O49" s="101">
        <v>1718.8258926844967</v>
      </c>
      <c r="P49" s="101">
        <v>-4.3344815471400322</v>
      </c>
      <c r="Q49" s="101">
        <v>57.069844076374501</v>
      </c>
      <c r="R49" s="101">
        <v>45.868592019562001</v>
      </c>
      <c r="S49" s="101">
        <v>0</v>
      </c>
      <c r="T49" s="101">
        <v>3303.6857501636928</v>
      </c>
      <c r="V49" s="60">
        <v>-323.88357497999965</v>
      </c>
      <c r="W49" s="60">
        <v>-3.741421123068001</v>
      </c>
      <c r="X49" s="60">
        <v>15.971973065366967</v>
      </c>
      <c r="Y49" s="60">
        <v>-3.8457391752071395</v>
      </c>
      <c r="Z49" s="60">
        <v>-5.8713029663340066</v>
      </c>
      <c r="AA49" s="60">
        <v>-13.637595624654004</v>
      </c>
      <c r="AB49" s="60">
        <v>0</v>
      </c>
      <c r="AC49" s="60">
        <v>-335.00766080389576</v>
      </c>
      <c r="AD49" s="60"/>
      <c r="AE49" s="60">
        <v>-775.61097408999967</v>
      </c>
      <c r="AF49" s="60">
        <v>-8.9144352636030035</v>
      </c>
      <c r="AG49" s="60">
        <v>-387.18600150022598</v>
      </c>
      <c r="AH49" s="60">
        <v>-16.795112118600098</v>
      </c>
      <c r="AI49" s="60">
        <v>-23.525887884799509</v>
      </c>
      <c r="AJ49" s="60">
        <v>-33.090458272001001</v>
      </c>
      <c r="AK49" s="60">
        <v>0</v>
      </c>
      <c r="AL49" s="60">
        <v>-1245.1228691292295</v>
      </c>
    </row>
    <row r="50" spans="2:38" ht="14.25" hidden="1" customHeight="1" x14ac:dyDescent="0.2">
      <c r="B50" s="30" t="s">
        <v>158</v>
      </c>
      <c r="C50" s="18">
        <v>686.70772488744001</v>
      </c>
      <c r="D50" s="18">
        <v>174.56566897098884</v>
      </c>
      <c r="E50" s="18">
        <v>578.25588196550382</v>
      </c>
      <c r="F50" s="18">
        <v>37.03266004510602</v>
      </c>
      <c r="G50" s="18">
        <v>43.122907720556995</v>
      </c>
      <c r="H50" s="18">
        <v>16.344588095561996</v>
      </c>
      <c r="I50" s="18">
        <v>0</v>
      </c>
      <c r="J50" s="18">
        <v>1536.0294316851571</v>
      </c>
      <c r="L50" s="30" t="s">
        <v>158</v>
      </c>
      <c r="M50" s="101">
        <v>2766.5213054840974</v>
      </c>
      <c r="N50" s="101">
        <v>529.69466035563289</v>
      </c>
      <c r="O50" s="101">
        <v>2168.6816429244727</v>
      </c>
      <c r="P50" s="101">
        <v>94.364338824860013</v>
      </c>
      <c r="Q50" s="101">
        <v>119.19697704400899</v>
      </c>
      <c r="R50" s="101">
        <v>54.604314245889995</v>
      </c>
      <c r="S50" s="101">
        <v>0</v>
      </c>
      <c r="T50" s="101">
        <v>5733.0632388789618</v>
      </c>
      <c r="V50" s="60">
        <v>-631.29254016686082</v>
      </c>
      <c r="W50" s="60">
        <v>-8.382662882229198</v>
      </c>
      <c r="X50" s="60">
        <v>136.56111959516704</v>
      </c>
      <c r="Y50" s="60">
        <v>-11.255481208633967</v>
      </c>
      <c r="Z50" s="60">
        <v>-28.631832091355506</v>
      </c>
      <c r="AA50" s="60">
        <v>-29.705525003859002</v>
      </c>
      <c r="AB50" s="60">
        <v>0</v>
      </c>
      <c r="AC50" s="60">
        <v>-572.70692175777253</v>
      </c>
      <c r="AD50" s="60"/>
      <c r="AE50" s="60">
        <v>-1318.0002650543011</v>
      </c>
      <c r="AF50" s="60">
        <v>-182.94833185321806</v>
      </c>
      <c r="AG50" s="60">
        <v>-441.69476237033678</v>
      </c>
      <c r="AH50" s="60">
        <v>-48.288141253739994</v>
      </c>
      <c r="AI50" s="60">
        <v>-71.754739811912501</v>
      </c>
      <c r="AJ50" s="60">
        <v>-46.050113099420997</v>
      </c>
      <c r="AK50" s="60">
        <v>0</v>
      </c>
      <c r="AL50" s="60">
        <v>-2108.7363534429296</v>
      </c>
    </row>
    <row r="51" spans="2:38" ht="14.25" hidden="1" customHeight="1" x14ac:dyDescent="0.2">
      <c r="B51" s="30" t="s">
        <v>159</v>
      </c>
      <c r="C51" s="18">
        <v>-7.4612185564819953</v>
      </c>
      <c r="D51" s="18">
        <v>14.677100685390002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7.2158821289080075</v>
      </c>
      <c r="L51" s="30" t="s">
        <v>159</v>
      </c>
      <c r="M51" s="101">
        <v>-132.30673722518401</v>
      </c>
      <c r="N51" s="101">
        <v>14.677100685390002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-117.62963653979401</v>
      </c>
      <c r="V51" s="60">
        <v>-129.00507455077499</v>
      </c>
      <c r="W51" s="60">
        <v>14.135193886890002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-114.869880663885</v>
      </c>
      <c r="AD51" s="60"/>
      <c r="AE51" s="60">
        <v>-121.543855994293</v>
      </c>
      <c r="AF51" s="60">
        <v>-0.54190679849999945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-122.08576279279299</v>
      </c>
    </row>
    <row r="52" spans="2:38" ht="14.25" hidden="1" customHeight="1" x14ac:dyDescent="0.2">
      <c r="B52" s="30" t="s">
        <v>160</v>
      </c>
      <c r="C52" s="18">
        <v>4294.0208098541243</v>
      </c>
      <c r="D52" s="18">
        <v>1545.3195578381251</v>
      </c>
      <c r="E52" s="18">
        <v>234.20432086869155</v>
      </c>
      <c r="F52" s="18">
        <v>126.93642969865016</v>
      </c>
      <c r="G52" s="18">
        <v>233.92802992850721</v>
      </c>
      <c r="H52" s="18">
        <v>-245.42602445157607</v>
      </c>
      <c r="I52" s="18">
        <v>0</v>
      </c>
      <c r="J52" s="18">
        <v>6188.9831237365215</v>
      </c>
      <c r="L52" s="30" t="s">
        <v>160</v>
      </c>
      <c r="M52" s="101">
        <v>10717.095588600718</v>
      </c>
      <c r="N52" s="101">
        <v>4714.3262464017062</v>
      </c>
      <c r="O52" s="101">
        <v>914.17758823362294</v>
      </c>
      <c r="P52" s="101">
        <v>185.61154389841315</v>
      </c>
      <c r="Q52" s="101">
        <v>601.65848932004496</v>
      </c>
      <c r="R52" s="101">
        <v>-628.29013642648317</v>
      </c>
      <c r="S52" s="101">
        <v>0</v>
      </c>
      <c r="T52" s="101">
        <v>16504.57932002802</v>
      </c>
      <c r="V52" s="60">
        <v>895.61710491760687</v>
      </c>
      <c r="W52" s="60">
        <v>140.92032693821648</v>
      </c>
      <c r="X52" s="60">
        <v>-409.5704215836862</v>
      </c>
      <c r="Y52" s="60">
        <v>-182.51732632412381</v>
      </c>
      <c r="Z52" s="60">
        <v>18.603518722295348</v>
      </c>
      <c r="AA52" s="60">
        <v>158.11168518924538</v>
      </c>
      <c r="AB52" s="60">
        <v>0</v>
      </c>
      <c r="AC52" s="60">
        <v>621.16488785955335</v>
      </c>
      <c r="AD52" s="60"/>
      <c r="AE52" s="60">
        <v>-3398.4037049365179</v>
      </c>
      <c r="AF52" s="60">
        <v>-1404.3992308999086</v>
      </c>
      <c r="AG52" s="60">
        <v>-643.77474245237761</v>
      </c>
      <c r="AH52" s="60">
        <v>-309.45375602277397</v>
      </c>
      <c r="AI52" s="60">
        <v>-215.32451120621192</v>
      </c>
      <c r="AJ52" s="60">
        <v>403.53770964082139</v>
      </c>
      <c r="AK52" s="60">
        <v>0</v>
      </c>
      <c r="AL52" s="60">
        <v>-5567.8182358769664</v>
      </c>
    </row>
    <row r="53" spans="2:38" ht="15" hidden="1" customHeight="1" x14ac:dyDescent="0.2">
      <c r="B53" s="32"/>
      <c r="L53" s="28"/>
    </row>
    <row r="54" spans="2:38" ht="15" hidden="1" customHeight="1" x14ac:dyDescent="0.2">
      <c r="B54" s="19" t="s">
        <v>161</v>
      </c>
      <c r="C54" s="26">
        <v>81248.702464532762</v>
      </c>
      <c r="D54" s="26">
        <v>106974.54498048079</v>
      </c>
      <c r="E54" s="26">
        <v>38523.753176893944</v>
      </c>
      <c r="F54" s="26">
        <v>9604.4416971529899</v>
      </c>
      <c r="G54" s="26">
        <v>22905.941051926264</v>
      </c>
      <c r="H54" s="26">
        <v>12986.481955613221</v>
      </c>
      <c r="I54" s="26">
        <v>-17360.479940431629</v>
      </c>
      <c r="J54" s="26">
        <v>254883.38538616832</v>
      </c>
      <c r="L54" s="19" t="s">
        <v>161</v>
      </c>
      <c r="M54" s="99">
        <v>81248.702464532762</v>
      </c>
      <c r="N54" s="99">
        <v>106974.54498048079</v>
      </c>
      <c r="O54" s="99">
        <v>38523.753176893944</v>
      </c>
      <c r="P54" s="99">
        <v>9604.4416971529899</v>
      </c>
      <c r="Q54" s="99">
        <v>22905.941051926264</v>
      </c>
      <c r="R54" s="99">
        <v>12986.481955613221</v>
      </c>
      <c r="S54" s="99">
        <v>-17360.479940431629</v>
      </c>
      <c r="T54" s="99">
        <v>254883.38538616832</v>
      </c>
      <c r="V54" s="60">
        <v>-2440.3965018455201</v>
      </c>
      <c r="W54" s="60">
        <v>3594.4667467292165</v>
      </c>
      <c r="X54" s="60">
        <v>-4.4019547943535144</v>
      </c>
      <c r="Y54" s="60">
        <v>-1024.4314414714809</v>
      </c>
      <c r="Z54" s="60">
        <v>-276.08902049641256</v>
      </c>
      <c r="AA54" s="60">
        <v>29.596619038919016</v>
      </c>
      <c r="AB54" s="60">
        <v>-3022.2775953903365</v>
      </c>
      <c r="AC54" s="60">
        <v>-3143.5331482299953</v>
      </c>
      <c r="AD54" s="60"/>
      <c r="AE54" s="60">
        <v>-2440.3965018455201</v>
      </c>
      <c r="AF54" s="60">
        <v>3594.4667467292165</v>
      </c>
      <c r="AG54" s="60">
        <v>-4.4019547943535144</v>
      </c>
      <c r="AH54" s="60">
        <v>-1024.4314414714809</v>
      </c>
      <c r="AI54" s="60">
        <v>-276.08902049641256</v>
      </c>
      <c r="AJ54" s="60">
        <v>29.596619038919016</v>
      </c>
      <c r="AK54" s="60">
        <v>-3022.2775953903365</v>
      </c>
      <c r="AL54" s="60">
        <v>-3143.5331482299953</v>
      </c>
    </row>
    <row r="55" spans="2:38" ht="14.25" hidden="1" customHeight="1" x14ac:dyDescent="0.2">
      <c r="B55" s="30" t="s">
        <v>162</v>
      </c>
      <c r="C55" s="18">
        <v>7318.3205889440578</v>
      </c>
      <c r="D55" s="18">
        <v>619.78137075100005</v>
      </c>
      <c r="E55" s="18">
        <v>0</v>
      </c>
      <c r="F55" s="18">
        <v>402.8465349027</v>
      </c>
      <c r="G55" s="18">
        <v>0</v>
      </c>
      <c r="H55" s="18">
        <v>0</v>
      </c>
      <c r="I55" s="18">
        <v>0</v>
      </c>
      <c r="J55" s="18">
        <v>8340.9484945977583</v>
      </c>
      <c r="L55" s="103" t="s">
        <v>162</v>
      </c>
      <c r="M55" s="101">
        <v>7318.3205889440578</v>
      </c>
      <c r="N55" s="101">
        <v>619.78137075100005</v>
      </c>
      <c r="O55" s="101">
        <v>0</v>
      </c>
      <c r="P55" s="101">
        <v>402.8465349027</v>
      </c>
      <c r="Q55" s="101">
        <v>0</v>
      </c>
      <c r="R55" s="101">
        <v>0</v>
      </c>
      <c r="S55" s="101">
        <v>0</v>
      </c>
      <c r="T55" s="101">
        <v>8340.9484945977583</v>
      </c>
      <c r="V55" s="60">
        <v>-216.87600883429332</v>
      </c>
      <c r="W55" s="60">
        <v>-30.368316689060975</v>
      </c>
      <c r="X55" s="60">
        <v>0</v>
      </c>
      <c r="Y55" s="60">
        <v>-25.66886224305</v>
      </c>
      <c r="Z55" s="60">
        <v>0</v>
      </c>
      <c r="AA55" s="60">
        <v>0</v>
      </c>
      <c r="AB55" s="60">
        <v>0</v>
      </c>
      <c r="AC55" s="60">
        <v>-272.91318776640401</v>
      </c>
      <c r="AD55" s="60"/>
      <c r="AE55" s="60">
        <v>-216.87600883429332</v>
      </c>
      <c r="AF55" s="60">
        <v>-30.368316689060975</v>
      </c>
      <c r="AG55" s="60">
        <v>0</v>
      </c>
      <c r="AH55" s="60">
        <v>-25.66886224305</v>
      </c>
      <c r="AI55" s="60">
        <v>0</v>
      </c>
      <c r="AJ55" s="60">
        <v>0</v>
      </c>
      <c r="AK55" s="60">
        <v>0</v>
      </c>
      <c r="AL55" s="60">
        <v>-272.91318776640401</v>
      </c>
    </row>
    <row r="56" spans="2:38" ht="14.25" hidden="1" customHeight="1" x14ac:dyDescent="0.2">
      <c r="B56" s="30" t="s">
        <v>163</v>
      </c>
      <c r="C56" s="18">
        <v>48909.055933534582</v>
      </c>
      <c r="D56" s="18">
        <v>38699.746518817628</v>
      </c>
      <c r="E56" s="18">
        <v>13921.833905428855</v>
      </c>
      <c r="F56" s="18">
        <v>1565.1163060524598</v>
      </c>
      <c r="G56" s="18">
        <v>5553.127597950237</v>
      </c>
      <c r="H56" s="18">
        <v>3625.3702527935648</v>
      </c>
      <c r="I56" s="18">
        <v>-5934.6702822770812</v>
      </c>
      <c r="J56" s="18">
        <v>106339.58023230026</v>
      </c>
      <c r="L56" s="103" t="s">
        <v>163</v>
      </c>
      <c r="M56" s="101">
        <v>48909.055933534582</v>
      </c>
      <c r="N56" s="101">
        <v>38699.746518817628</v>
      </c>
      <c r="O56" s="101">
        <v>13921.833905428855</v>
      </c>
      <c r="P56" s="101">
        <v>1565.1163060524598</v>
      </c>
      <c r="Q56" s="101">
        <v>5553.127597950237</v>
      </c>
      <c r="R56" s="101">
        <v>3625.3702527935648</v>
      </c>
      <c r="S56" s="101">
        <v>-5934.6702822770812</v>
      </c>
      <c r="T56" s="101">
        <v>106339.58023230026</v>
      </c>
      <c r="V56" s="60">
        <v>-4130.8827691033948</v>
      </c>
      <c r="W56" s="60">
        <v>2107.3106762864336</v>
      </c>
      <c r="X56" s="60">
        <v>1255.8622498726727</v>
      </c>
      <c r="Y56" s="60">
        <v>-259.28302160701014</v>
      </c>
      <c r="Z56" s="60">
        <v>-92.48967218814505</v>
      </c>
      <c r="AA56" s="60">
        <v>-153.79842247725037</v>
      </c>
      <c r="AB56" s="60">
        <v>-276.95812787252908</v>
      </c>
      <c r="AC56" s="60">
        <v>-1550.2390870892268</v>
      </c>
      <c r="AD56" s="60"/>
      <c r="AE56" s="60">
        <v>-4130.8827691033948</v>
      </c>
      <c r="AF56" s="60">
        <v>2107.3106762864336</v>
      </c>
      <c r="AG56" s="60">
        <v>1255.8622498726727</v>
      </c>
      <c r="AH56" s="60">
        <v>-259.28302160701014</v>
      </c>
      <c r="AI56" s="60">
        <v>-92.48967218814505</v>
      </c>
      <c r="AJ56" s="60">
        <v>-153.79842247725037</v>
      </c>
      <c r="AK56" s="60">
        <v>-276.95812787252908</v>
      </c>
      <c r="AL56" s="60">
        <v>-1550.2390870892268</v>
      </c>
    </row>
    <row r="57" spans="2:38" ht="14.25" hidden="1" customHeight="1" x14ac:dyDescent="0.2">
      <c r="B57" s="30" t="s">
        <v>164</v>
      </c>
      <c r="C57" s="18">
        <v>2212.2095118500697</v>
      </c>
      <c r="D57" s="18">
        <v>906.33070747831653</v>
      </c>
      <c r="E57" s="18">
        <v>421.43093995622394</v>
      </c>
      <c r="F57" s="18">
        <v>295.43754658697998</v>
      </c>
      <c r="G57" s="18">
        <v>305.35825605131492</v>
      </c>
      <c r="H57" s="18">
        <v>222.75983331229602</v>
      </c>
      <c r="I57" s="18">
        <v>0</v>
      </c>
      <c r="J57" s="18">
        <v>4363.5267952352006</v>
      </c>
      <c r="L57" s="103" t="s">
        <v>164</v>
      </c>
      <c r="M57" s="101">
        <v>2212.2095118500697</v>
      </c>
      <c r="N57" s="101">
        <v>906.33070747831653</v>
      </c>
      <c r="O57" s="101">
        <v>421.43093995622394</v>
      </c>
      <c r="P57" s="101">
        <v>295.43754658697998</v>
      </c>
      <c r="Q57" s="101">
        <v>305.35825605131492</v>
      </c>
      <c r="R57" s="101">
        <v>222.75983331229602</v>
      </c>
      <c r="S57" s="101">
        <v>0</v>
      </c>
      <c r="T57" s="101">
        <v>4363.5267952352006</v>
      </c>
      <c r="V57" s="60">
        <v>-1119.6462781000077</v>
      </c>
      <c r="W57" s="60">
        <v>-953.48384784033328</v>
      </c>
      <c r="X57" s="60">
        <v>-150.48377797024409</v>
      </c>
      <c r="Y57" s="60">
        <v>-145.14014593175995</v>
      </c>
      <c r="Z57" s="60">
        <v>-313.3387448024871</v>
      </c>
      <c r="AA57" s="60">
        <v>-130.01794239354589</v>
      </c>
      <c r="AB57" s="60">
        <v>0</v>
      </c>
      <c r="AC57" s="60">
        <v>-2812.1107370383788</v>
      </c>
      <c r="AD57" s="60"/>
      <c r="AE57" s="60">
        <v>-1119.6462781000077</v>
      </c>
      <c r="AF57" s="60">
        <v>-953.48384784033328</v>
      </c>
      <c r="AG57" s="60">
        <v>-150.48377797024409</v>
      </c>
      <c r="AH57" s="60">
        <v>-145.14014593175995</v>
      </c>
      <c r="AI57" s="60">
        <v>-313.3387448024871</v>
      </c>
      <c r="AJ57" s="60">
        <v>-130.01794239354589</v>
      </c>
      <c r="AK57" s="60">
        <v>0</v>
      </c>
      <c r="AL57" s="60">
        <v>-2812.1107370383788</v>
      </c>
    </row>
    <row r="58" spans="2:38" ht="6.75" hidden="1" customHeight="1" x14ac:dyDescent="0.2">
      <c r="B58" s="29"/>
      <c r="L58" s="29"/>
    </row>
    <row r="59" spans="2:38" hidden="1" x14ac:dyDescent="0.2">
      <c r="B59" s="17" t="s">
        <v>171</v>
      </c>
      <c r="L59" s="17" t="s">
        <v>171</v>
      </c>
    </row>
    <row r="60" spans="2:38" hidden="1" x14ac:dyDescent="0.2"/>
    <row r="61" spans="2:38" hidden="1" x14ac:dyDescent="0.2">
      <c r="C61" s="58"/>
      <c r="D61" s="58"/>
      <c r="E61" s="58"/>
      <c r="F61" s="58"/>
      <c r="G61" s="58"/>
      <c r="H61" s="58"/>
      <c r="I61" s="58"/>
      <c r="J61" s="58"/>
      <c r="M61" s="58"/>
      <c r="N61" s="58"/>
      <c r="O61" s="58"/>
      <c r="P61" s="58"/>
      <c r="Q61" s="58"/>
      <c r="R61" s="58"/>
      <c r="S61" s="58"/>
      <c r="T61" s="58"/>
    </row>
    <row r="62" spans="2:38" hidden="1" x14ac:dyDescent="0.2">
      <c r="C62" s="13">
        <v>2.830828046555281E-2</v>
      </c>
      <c r="D62" s="13">
        <v>3.438740314706451E-3</v>
      </c>
      <c r="E62" s="13">
        <v>-9.5315624718262604E-2</v>
      </c>
      <c r="F62" s="13">
        <v>-7.5901950794565687E-2</v>
      </c>
      <c r="G62" s="13">
        <v>-5.2851337224710221E-2</v>
      </c>
      <c r="H62" s="13">
        <v>-1.1483385560407539E-2</v>
      </c>
      <c r="I62" s="13">
        <v>0</v>
      </c>
      <c r="J62" s="13">
        <v>-2.7732484765952137E-4</v>
      </c>
      <c r="M62" s="15">
        <v>1.1762815651823577E-2</v>
      </c>
      <c r="N62" s="15">
        <v>8.6485048362527073E-3</v>
      </c>
      <c r="O62" s="15">
        <v>-2.1496090615815672E-2</v>
      </c>
      <c r="P62" s="15">
        <v>9.6435424574422557E-3</v>
      </c>
      <c r="Q62" s="15">
        <v>-7.9629548658798344E-3</v>
      </c>
      <c r="R62" s="15">
        <v>-2.4962435721310947E-2</v>
      </c>
      <c r="S62" s="15">
        <v>0</v>
      </c>
      <c r="T62" s="15">
        <v>5.9074056414487042E-3</v>
      </c>
    </row>
    <row r="63" spans="2:38" hidden="1" x14ac:dyDescent="0.2">
      <c r="C63" s="15"/>
      <c r="D63" s="15"/>
      <c r="E63" s="15"/>
      <c r="F63" s="15"/>
      <c r="G63" s="15"/>
      <c r="H63" s="15"/>
      <c r="I63" s="15"/>
      <c r="J63" s="15"/>
      <c r="M63" s="15"/>
      <c r="N63" s="15"/>
      <c r="O63" s="15"/>
      <c r="P63" s="15"/>
      <c r="Q63" s="15"/>
      <c r="R63" s="15"/>
      <c r="S63" s="15"/>
      <c r="T63" s="15"/>
    </row>
    <row r="64" spans="2:38" hidden="1" x14ac:dyDescent="0.2"/>
    <row r="65" spans="2:38" ht="23.25" hidden="1" x14ac:dyDescent="0.35">
      <c r="B65" s="378" t="s">
        <v>172</v>
      </c>
      <c r="C65" s="378"/>
      <c r="D65" s="378"/>
      <c r="E65" s="378"/>
      <c r="F65" s="378"/>
      <c r="G65" s="378"/>
      <c r="H65" s="378"/>
      <c r="I65" s="378"/>
      <c r="J65" s="378"/>
      <c r="L65" s="378" t="s">
        <v>173</v>
      </c>
      <c r="M65" s="378"/>
      <c r="N65" s="378"/>
      <c r="O65" s="378"/>
      <c r="P65" s="378"/>
      <c r="Q65" s="378"/>
      <c r="R65" s="378"/>
      <c r="S65" s="378"/>
      <c r="T65" s="378"/>
    </row>
    <row r="66" spans="2:38" ht="23.25" hidden="1" x14ac:dyDescent="0.35">
      <c r="B66" s="89"/>
      <c r="C66" s="89"/>
      <c r="D66" s="89"/>
      <c r="E66" s="89"/>
      <c r="F66" s="89"/>
      <c r="G66" s="89"/>
      <c r="H66" s="89"/>
      <c r="I66" s="89"/>
      <c r="J66" s="89"/>
      <c r="L66" s="89"/>
      <c r="M66" s="89"/>
      <c r="N66" s="89"/>
      <c r="O66" s="89"/>
      <c r="P66" s="89"/>
      <c r="Q66" s="89"/>
      <c r="R66" s="89"/>
      <c r="S66" s="89"/>
      <c r="T66" s="89"/>
    </row>
    <row r="67" spans="2:38" ht="15.75" hidden="1" customHeight="1" x14ac:dyDescent="0.25">
      <c r="C67" s="375" t="s">
        <v>141</v>
      </c>
      <c r="D67" s="375"/>
      <c r="E67" s="375"/>
      <c r="F67" s="375"/>
      <c r="G67" s="375"/>
      <c r="H67" s="377" t="s">
        <v>168</v>
      </c>
      <c r="M67" s="375" t="s">
        <v>141</v>
      </c>
      <c r="N67" s="375"/>
      <c r="O67" s="375"/>
      <c r="P67" s="375"/>
      <c r="Q67" s="375"/>
      <c r="R67" s="377" t="s">
        <v>168</v>
      </c>
    </row>
    <row r="68" spans="2:38" ht="15" hidden="1" x14ac:dyDescent="0.2">
      <c r="C68" s="24" t="s">
        <v>143</v>
      </c>
      <c r="D68" s="24" t="s">
        <v>144</v>
      </c>
      <c r="E68" s="24" t="s">
        <v>145</v>
      </c>
      <c r="F68" s="24" t="s">
        <v>146</v>
      </c>
      <c r="G68" s="24" t="s">
        <v>147</v>
      </c>
      <c r="H68" s="377"/>
      <c r="I68" s="24" t="s">
        <v>148</v>
      </c>
      <c r="J68" s="24" t="s">
        <v>101</v>
      </c>
      <c r="M68" s="24" t="s">
        <v>143</v>
      </c>
      <c r="N68" s="24" t="s">
        <v>144</v>
      </c>
      <c r="O68" s="24" t="s">
        <v>145</v>
      </c>
      <c r="P68" s="24" t="s">
        <v>146</v>
      </c>
      <c r="Q68" s="24" t="s">
        <v>147</v>
      </c>
      <c r="R68" s="377"/>
      <c r="S68" s="24" t="s">
        <v>148</v>
      </c>
      <c r="T68" s="24" t="s">
        <v>101</v>
      </c>
    </row>
    <row r="69" spans="2:38" ht="15" hidden="1" x14ac:dyDescent="0.2">
      <c r="B69" s="91"/>
      <c r="L69" s="91"/>
    </row>
    <row r="70" spans="2:38" ht="15" hidden="1" x14ac:dyDescent="0.2">
      <c r="B70" s="19" t="s">
        <v>149</v>
      </c>
      <c r="C70" s="25">
        <v>304.67053472140168</v>
      </c>
      <c r="D70" s="25">
        <v>106.44167923999998</v>
      </c>
      <c r="E70" s="25">
        <v>75.431232899399902</v>
      </c>
      <c r="F70" s="25">
        <v>37.440563326209904</v>
      </c>
      <c r="G70" s="25">
        <v>37.138125959219003</v>
      </c>
      <c r="H70" s="25"/>
      <c r="I70" s="25"/>
      <c r="J70" s="25">
        <v>561.12213614623045</v>
      </c>
      <c r="L70" s="19" t="s">
        <v>149</v>
      </c>
      <c r="M70" s="25">
        <v>1238.4733650956005</v>
      </c>
      <c r="N70" s="25">
        <v>431.41868110000001</v>
      </c>
      <c r="O70" s="25">
        <v>241.70574228160001</v>
      </c>
      <c r="P70" s="25">
        <v>115.855701041215</v>
      </c>
      <c r="Q70" s="25">
        <v>127.291558150573</v>
      </c>
      <c r="R70" s="25"/>
      <c r="S70" s="25"/>
      <c r="T70" s="25">
        <v>2154.8000000000002</v>
      </c>
    </row>
    <row r="71" spans="2:38" ht="15" hidden="1" x14ac:dyDescent="0.2">
      <c r="B71" s="91"/>
      <c r="L71" s="91"/>
    </row>
    <row r="72" spans="2:38" ht="15" hidden="1" x14ac:dyDescent="0.2">
      <c r="B72" s="19" t="s">
        <v>150</v>
      </c>
      <c r="C72" s="26">
        <v>17103.579257359906</v>
      </c>
      <c r="D72" s="26">
        <v>16996.27317887856</v>
      </c>
      <c r="E72" s="26">
        <v>4265.3190350767991</v>
      </c>
      <c r="F72" s="26">
        <v>1267.8173352361898</v>
      </c>
      <c r="G72" s="26">
        <v>3074.6642495707983</v>
      </c>
      <c r="H72" s="26">
        <v>2596.8304793139901</v>
      </c>
      <c r="I72" s="26">
        <v>-367.46945767916276</v>
      </c>
      <c r="J72" s="26">
        <v>44937.014077757522</v>
      </c>
      <c r="L72" s="19" t="s">
        <v>150</v>
      </c>
      <c r="M72" s="26">
        <v>67162.280621172293</v>
      </c>
      <c r="N72" s="26">
        <v>61498.859849503395</v>
      </c>
      <c r="O72" s="26">
        <v>14485.586649837083</v>
      </c>
      <c r="P72" s="26">
        <v>5647.1124338454247</v>
      </c>
      <c r="Q72" s="26">
        <v>11422.423266153623</v>
      </c>
      <c r="R72" s="26">
        <v>10582.086911806564</v>
      </c>
      <c r="S72" s="26">
        <v>-1484.5703322407992</v>
      </c>
      <c r="T72" s="26">
        <v>169313.77940007759</v>
      </c>
      <c r="V72" s="102">
        <v>0</v>
      </c>
      <c r="W72" s="102">
        <v>0</v>
      </c>
      <c r="X72" s="102">
        <v>0</v>
      </c>
      <c r="Y72" s="102">
        <v>0</v>
      </c>
      <c r="Z72" s="102">
        <v>0</v>
      </c>
      <c r="AA72" s="102">
        <v>0</v>
      </c>
      <c r="AB72" s="102">
        <v>0</v>
      </c>
      <c r="AC72" s="102">
        <v>0</v>
      </c>
      <c r="AD72" s="102"/>
      <c r="AE72" s="102">
        <v>0</v>
      </c>
      <c r="AF72" s="102">
        <v>-2272.0678597452206</v>
      </c>
      <c r="AG72" s="102">
        <v>0</v>
      </c>
      <c r="AH72" s="102">
        <v>0</v>
      </c>
      <c r="AI72" s="102">
        <v>0</v>
      </c>
      <c r="AJ72" s="102">
        <v>0</v>
      </c>
      <c r="AK72" s="102">
        <v>0</v>
      </c>
      <c r="AL72" s="102">
        <v>-2272.0678597456426</v>
      </c>
    </row>
    <row r="73" spans="2:38" hidden="1" x14ac:dyDescent="0.2">
      <c r="B73" s="30" t="s">
        <v>151</v>
      </c>
      <c r="C73" s="18">
        <v>-235.78385734</v>
      </c>
      <c r="D73" s="18">
        <v>0</v>
      </c>
      <c r="E73" s="18">
        <v>-30.225138766500532</v>
      </c>
      <c r="F73" s="18">
        <v>0</v>
      </c>
      <c r="G73" s="18">
        <v>-1.7021644972520007</v>
      </c>
      <c r="H73" s="18">
        <v>-99.758297075409914</v>
      </c>
      <c r="I73" s="18">
        <v>367.46945767916276</v>
      </c>
      <c r="J73" s="18">
        <v>3.0559021979570391E-13</v>
      </c>
      <c r="L73" s="30" t="s">
        <v>151</v>
      </c>
      <c r="M73" s="18">
        <v>-934.41486196999995</v>
      </c>
      <c r="N73" s="18">
        <v>0</v>
      </c>
      <c r="O73" s="18">
        <v>-144.23831281374706</v>
      </c>
      <c r="P73" s="18">
        <v>0</v>
      </c>
      <c r="Q73" s="18">
        <v>-6.0035958109739296</v>
      </c>
      <c r="R73" s="18">
        <v>-399.91356164607799</v>
      </c>
      <c r="S73" s="18">
        <v>1484.5703322407992</v>
      </c>
      <c r="T73" s="18">
        <v>2.3283064365386963E-13</v>
      </c>
      <c r="V73" s="102">
        <v>0</v>
      </c>
      <c r="W73" s="102">
        <v>0</v>
      </c>
      <c r="X73" s="102">
        <v>0</v>
      </c>
      <c r="Y73" s="102">
        <v>0</v>
      </c>
      <c r="Z73" s="102">
        <v>0</v>
      </c>
      <c r="AA73" s="102">
        <v>0</v>
      </c>
      <c r="AB73" s="102">
        <v>0</v>
      </c>
      <c r="AC73" s="102">
        <v>0</v>
      </c>
      <c r="AD73" s="102"/>
      <c r="AE73" s="102">
        <v>0</v>
      </c>
      <c r="AF73" s="102">
        <v>0</v>
      </c>
      <c r="AG73" s="102">
        <v>0</v>
      </c>
      <c r="AH73" s="102">
        <v>0</v>
      </c>
      <c r="AI73" s="102">
        <v>0</v>
      </c>
      <c r="AJ73" s="102">
        <v>0</v>
      </c>
      <c r="AK73" s="102">
        <v>0</v>
      </c>
      <c r="AL73" s="102">
        <v>0</v>
      </c>
    </row>
    <row r="74" spans="2:38" ht="15" hidden="1" x14ac:dyDescent="0.2">
      <c r="B74" s="19" t="s">
        <v>169</v>
      </c>
      <c r="C74" s="26">
        <v>16867.795400019906</v>
      </c>
      <c r="D74" s="26">
        <v>16996.27317887856</v>
      </c>
      <c r="E74" s="26">
        <v>4235.0938963102981</v>
      </c>
      <c r="F74" s="26">
        <v>1267.8173352361898</v>
      </c>
      <c r="G74" s="26">
        <v>3072.9620850735455</v>
      </c>
      <c r="H74" s="26">
        <v>2497.0721822385808</v>
      </c>
      <c r="I74" s="26">
        <v>0</v>
      </c>
      <c r="J74" s="26">
        <v>44937.014077757522</v>
      </c>
      <c r="L74" s="19" t="s">
        <v>169</v>
      </c>
      <c r="M74" s="26">
        <v>66227.865759202294</v>
      </c>
      <c r="N74" s="26">
        <v>61498.859849503395</v>
      </c>
      <c r="O74" s="26">
        <v>14341.348337023337</v>
      </c>
      <c r="P74" s="26">
        <v>5647.1124338454247</v>
      </c>
      <c r="Q74" s="26">
        <v>11416.419670342648</v>
      </c>
      <c r="R74" s="26">
        <v>10182.173350160487</v>
      </c>
      <c r="S74" s="26">
        <v>0</v>
      </c>
      <c r="T74" s="26">
        <v>169313.77940007759</v>
      </c>
      <c r="V74" s="102">
        <v>0</v>
      </c>
      <c r="W74" s="102">
        <v>0</v>
      </c>
      <c r="X74" s="102">
        <v>0</v>
      </c>
      <c r="Y74" s="102">
        <v>0</v>
      </c>
      <c r="Z74" s="102">
        <v>0</v>
      </c>
      <c r="AA74" s="102">
        <v>0</v>
      </c>
      <c r="AB74" s="102">
        <v>0</v>
      </c>
      <c r="AC74" s="102">
        <v>0</v>
      </c>
      <c r="AD74" s="102"/>
      <c r="AE74" s="102">
        <v>0</v>
      </c>
      <c r="AF74" s="102">
        <v>-2272.0678597452206</v>
      </c>
      <c r="AG74" s="102">
        <v>0</v>
      </c>
      <c r="AH74" s="102">
        <v>0</v>
      </c>
      <c r="AI74" s="102">
        <v>0</v>
      </c>
      <c r="AJ74" s="102">
        <v>0</v>
      </c>
      <c r="AK74" s="102">
        <v>0</v>
      </c>
      <c r="AL74" s="102">
        <v>-2272.0678597456426</v>
      </c>
    </row>
    <row r="75" spans="2:38" hidden="1" x14ac:dyDescent="0.2">
      <c r="B75" s="30" t="s">
        <v>55</v>
      </c>
      <c r="C75" s="18">
        <v>2984.2640105440523</v>
      </c>
      <c r="D75" s="18">
        <v>1582.0435085818353</v>
      </c>
      <c r="E75" s="18">
        <v>881.82764923447121</v>
      </c>
      <c r="F75" s="18">
        <v>200.08188857721163</v>
      </c>
      <c r="G75" s="18">
        <v>458.09746798646859</v>
      </c>
      <c r="H75" s="18">
        <v>-99.491522287255478</v>
      </c>
      <c r="I75" s="18">
        <v>0</v>
      </c>
      <c r="J75" s="18">
        <v>6006.823002636781</v>
      </c>
      <c r="L75" s="30" t="s">
        <v>55</v>
      </c>
      <c r="M75" s="18">
        <v>13422.784951637861</v>
      </c>
      <c r="N75" s="18">
        <v>5485.3653112607344</v>
      </c>
      <c r="O75" s="18">
        <v>1723.3715551363466</v>
      </c>
      <c r="P75" s="18">
        <v>291.27301009802335</v>
      </c>
      <c r="Q75" s="18">
        <v>910.77164208311706</v>
      </c>
      <c r="R75" s="18">
        <v>-361.16177175327635</v>
      </c>
      <c r="S75" s="18">
        <v>0</v>
      </c>
      <c r="T75" s="18">
        <v>21472.404698462804</v>
      </c>
      <c r="V75" s="102">
        <v>0</v>
      </c>
      <c r="W75" s="102">
        <v>0</v>
      </c>
      <c r="X75" s="102">
        <v>0</v>
      </c>
      <c r="Y75" s="102">
        <v>0</v>
      </c>
      <c r="Z75" s="102">
        <v>0</v>
      </c>
      <c r="AA75" s="102">
        <v>0</v>
      </c>
      <c r="AB75" s="102">
        <v>0</v>
      </c>
      <c r="AC75" s="102">
        <v>0</v>
      </c>
      <c r="AD75" s="102"/>
      <c r="AE75" s="102">
        <v>0</v>
      </c>
      <c r="AF75" s="102">
        <v>0</v>
      </c>
      <c r="AG75" s="102">
        <v>0</v>
      </c>
      <c r="AH75" s="102">
        <v>0</v>
      </c>
      <c r="AI75" s="102">
        <v>0</v>
      </c>
      <c r="AJ75" s="102">
        <v>0</v>
      </c>
      <c r="AK75" s="102">
        <v>0</v>
      </c>
      <c r="AL75" s="102">
        <v>0</v>
      </c>
    </row>
    <row r="76" spans="2:38" ht="15" hidden="1" x14ac:dyDescent="0.2">
      <c r="B76" s="19" t="s">
        <v>153</v>
      </c>
      <c r="C76" s="26">
        <v>4012.369379344048</v>
      </c>
      <c r="D76" s="26">
        <v>2247.5797843538467</v>
      </c>
      <c r="E76" s="26">
        <v>1238.6066109272856</v>
      </c>
      <c r="F76" s="26">
        <v>288.01932987256163</v>
      </c>
      <c r="G76" s="26">
        <v>729.2041000642181</v>
      </c>
      <c r="H76" s="26">
        <v>117.35114776405797</v>
      </c>
      <c r="I76" s="26">
        <v>0</v>
      </c>
      <c r="J76" s="26">
        <v>8633.1310942242817</v>
      </c>
      <c r="L76" s="19" t="s">
        <v>153</v>
      </c>
      <c r="M76" s="26">
        <v>16657.31917576956</v>
      </c>
      <c r="N76" s="26">
        <v>8676.6487920089294</v>
      </c>
      <c r="O76" s="26">
        <v>3336.8586049483424</v>
      </c>
      <c r="P76" s="26">
        <v>812.94580131860778</v>
      </c>
      <c r="Q76" s="26">
        <v>2099.1427151445573</v>
      </c>
      <c r="R76" s="26">
        <v>564.471</v>
      </c>
      <c r="S76" s="26">
        <v>0</v>
      </c>
      <c r="T76" s="26">
        <v>32147.386831088261</v>
      </c>
      <c r="V76" s="102">
        <v>0</v>
      </c>
      <c r="W76" s="102">
        <v>0</v>
      </c>
      <c r="X76" s="102">
        <v>0</v>
      </c>
      <c r="Y76" s="102">
        <v>0</v>
      </c>
      <c r="Z76" s="102">
        <v>0</v>
      </c>
      <c r="AA76" s="102">
        <v>0</v>
      </c>
      <c r="AB76" s="102">
        <v>0</v>
      </c>
      <c r="AC76" s="102">
        <v>0</v>
      </c>
      <c r="AD76" s="102"/>
      <c r="AE76" s="102">
        <v>0</v>
      </c>
      <c r="AF76" s="102">
        <v>0</v>
      </c>
      <c r="AG76" s="102">
        <v>0</v>
      </c>
      <c r="AH76" s="102">
        <v>0</v>
      </c>
      <c r="AI76" s="102">
        <v>0</v>
      </c>
      <c r="AJ76" s="102">
        <v>0</v>
      </c>
      <c r="AK76" s="102">
        <v>0</v>
      </c>
      <c r="AL76" s="102">
        <v>0</v>
      </c>
    </row>
    <row r="77" spans="2:38" hidden="1" x14ac:dyDescent="0.2">
      <c r="B77" s="104" t="s">
        <v>154</v>
      </c>
      <c r="C77" s="27">
        <v>0.23787159401632965</v>
      </c>
      <c r="D77" s="27">
        <v>0.13223956573885484</v>
      </c>
      <c r="E77" s="27">
        <v>0.29246260915404626</v>
      </c>
      <c r="F77" s="27">
        <v>0.22717730848734977</v>
      </c>
      <c r="G77" s="27">
        <v>0.23729681000823868</v>
      </c>
      <c r="H77" s="27">
        <v>4.6995496805724998E-2</v>
      </c>
      <c r="I77" s="27"/>
      <c r="J77" s="27">
        <v>0.19211626031239631</v>
      </c>
      <c r="L77" s="104" t="s">
        <v>154</v>
      </c>
      <c r="M77" s="27">
        <v>0.25151526453130557</v>
      </c>
      <c r="N77" s="27">
        <v>0.14108633579942692</v>
      </c>
      <c r="O77" s="27">
        <v>0.23267398061408043</v>
      </c>
      <c r="P77" s="27">
        <v>0.14395778565454007</v>
      </c>
      <c r="Q77" s="27">
        <v>0.18387049318077095</v>
      </c>
      <c r="R77" s="27">
        <v>5.5437182278094202E-2</v>
      </c>
      <c r="S77" s="27"/>
      <c r="T77" s="27">
        <v>0.18986869789921854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/>
      <c r="AE77" s="59">
        <v>0</v>
      </c>
      <c r="AF77" s="59">
        <v>5.0267063775616128E-3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2.5141617036475994E-3</v>
      </c>
    </row>
    <row r="78" spans="2:38" hidden="1" x14ac:dyDescent="0.2">
      <c r="B78" s="30" t="s">
        <v>155</v>
      </c>
      <c r="C78" s="18">
        <v>281.40000000000038</v>
      </c>
      <c r="D78" s="18">
        <v>49.598946987767938</v>
      </c>
      <c r="E78" s="18">
        <v>26.705246703470998</v>
      </c>
      <c r="F78" s="18">
        <v>8.3147574248268459</v>
      </c>
      <c r="G78" s="18">
        <v>12.528710483331</v>
      </c>
      <c r="H78" s="18">
        <v>3.347241118944992</v>
      </c>
      <c r="I78" s="18">
        <v>0</v>
      </c>
      <c r="J78" s="18">
        <v>381.89490271834217</v>
      </c>
      <c r="L78" s="30" t="s">
        <v>155</v>
      </c>
      <c r="M78" s="18">
        <v>281.13825866000036</v>
      </c>
      <c r="N78" s="18">
        <v>431.43980678774295</v>
      </c>
      <c r="O78" s="18">
        <v>171.39852241627298</v>
      </c>
      <c r="P78" s="18">
        <v>12.766042168940366</v>
      </c>
      <c r="Q78" s="18">
        <v>100.899485662372</v>
      </c>
      <c r="R78" s="18">
        <v>53.691932898228998</v>
      </c>
      <c r="S78" s="18">
        <v>0</v>
      </c>
      <c r="T78" s="18">
        <v>1051.3340485935578</v>
      </c>
      <c r="V78" s="60">
        <v>0</v>
      </c>
      <c r="W78" s="60">
        <v>0</v>
      </c>
      <c r="X78" s="60">
        <v>0</v>
      </c>
      <c r="Y78" s="60">
        <v>0</v>
      </c>
      <c r="Z78" s="60">
        <v>0</v>
      </c>
      <c r="AA78" s="60">
        <v>0</v>
      </c>
      <c r="AB78" s="60">
        <v>0</v>
      </c>
      <c r="AC78" s="60">
        <v>0</v>
      </c>
      <c r="AD78" s="60"/>
      <c r="AE78" s="60">
        <v>0</v>
      </c>
      <c r="AF78" s="60">
        <v>0</v>
      </c>
      <c r="AG78" s="60">
        <v>0</v>
      </c>
      <c r="AH78" s="60">
        <v>0</v>
      </c>
      <c r="AI78" s="60">
        <v>0</v>
      </c>
      <c r="AJ78" s="60">
        <v>0</v>
      </c>
      <c r="AK78" s="60">
        <v>0</v>
      </c>
      <c r="AL78" s="60">
        <v>0</v>
      </c>
    </row>
    <row r="79" spans="2:38" hidden="1" x14ac:dyDescent="0.2">
      <c r="B79" s="30" t="s">
        <v>64</v>
      </c>
      <c r="C79" s="18">
        <v>746.70536879999941</v>
      </c>
      <c r="D79" s="18">
        <v>615.93732878424419</v>
      </c>
      <c r="E79" s="18">
        <v>330.0731875936205</v>
      </c>
      <c r="F79" s="18">
        <v>79.622683870523005</v>
      </c>
      <c r="G79" s="18">
        <v>258.57792159441823</v>
      </c>
      <c r="H79" s="18">
        <v>213.49617083062779</v>
      </c>
      <c r="I79" s="18">
        <v>0</v>
      </c>
      <c r="J79" s="18">
        <v>2244.4131888691568</v>
      </c>
      <c r="L79" s="30" t="s">
        <v>156</v>
      </c>
      <c r="M79" s="18">
        <v>2953.39643045</v>
      </c>
      <c r="N79" s="18">
        <v>2759.8436739604522</v>
      </c>
      <c r="O79" s="18">
        <v>1442.088</v>
      </c>
      <c r="P79" s="18">
        <v>508.90674905164389</v>
      </c>
      <c r="Q79" s="18">
        <v>1087.4715873990683</v>
      </c>
      <c r="R79" s="18">
        <v>871.94111577500689</v>
      </c>
      <c r="S79" s="18">
        <v>0</v>
      </c>
      <c r="T79" s="18">
        <v>9623.6480840318945</v>
      </c>
      <c r="V79" s="60">
        <v>0</v>
      </c>
      <c r="W79" s="60">
        <v>0</v>
      </c>
      <c r="X79" s="60">
        <v>0</v>
      </c>
      <c r="Y79" s="60">
        <v>0</v>
      </c>
      <c r="Z79" s="60">
        <v>0</v>
      </c>
      <c r="AA79" s="60">
        <v>0</v>
      </c>
      <c r="AB79" s="60">
        <v>0</v>
      </c>
      <c r="AC79" s="60">
        <v>0</v>
      </c>
      <c r="AD79" s="60"/>
      <c r="AE79" s="60">
        <v>0</v>
      </c>
      <c r="AF79" s="60">
        <v>0</v>
      </c>
      <c r="AG79" s="60">
        <v>0</v>
      </c>
      <c r="AH79" s="60">
        <v>0</v>
      </c>
      <c r="AI79" s="60">
        <v>0</v>
      </c>
      <c r="AJ79" s="60">
        <v>0</v>
      </c>
      <c r="AK79" s="60">
        <v>0</v>
      </c>
      <c r="AL79" s="60">
        <v>0</v>
      </c>
    </row>
    <row r="80" spans="2:38" hidden="1" x14ac:dyDescent="0.2">
      <c r="B80" s="30" t="s">
        <v>170</v>
      </c>
      <c r="C80" s="18">
        <v>506.39430416999852</v>
      </c>
      <c r="D80" s="18">
        <v>5.7648196107890035</v>
      </c>
      <c r="E80" s="18">
        <v>288.02884079183826</v>
      </c>
      <c r="F80" s="18">
        <v>1.3529857702881127</v>
      </c>
      <c r="G80" s="18">
        <v>19.595181691158</v>
      </c>
      <c r="H80" s="18">
        <v>16.560986534217999</v>
      </c>
      <c r="I80" s="18">
        <v>0</v>
      </c>
      <c r="J80" s="18">
        <v>837.69711856829099</v>
      </c>
      <c r="L80" s="30" t="s">
        <v>170</v>
      </c>
      <c r="M80" s="18">
        <v>4871.1936799261166</v>
      </c>
      <c r="N80" s="18">
        <v>32.974447218386999</v>
      </c>
      <c r="O80" s="18">
        <v>1442.6224948026852</v>
      </c>
      <c r="P80" s="18">
        <v>41.697557998999208</v>
      </c>
      <c r="Q80" s="18">
        <v>47.847677258969</v>
      </c>
      <c r="R80" s="18">
        <v>64.756196814234002</v>
      </c>
      <c r="S80" s="18">
        <v>0</v>
      </c>
      <c r="T80" s="18">
        <v>6501.0920540193929</v>
      </c>
      <c r="V80" s="60">
        <v>0</v>
      </c>
      <c r="W80" s="60">
        <v>0</v>
      </c>
      <c r="X80" s="60">
        <v>0</v>
      </c>
      <c r="Y80" s="60">
        <v>0</v>
      </c>
      <c r="Z80" s="60">
        <v>0</v>
      </c>
      <c r="AA80" s="60">
        <v>0</v>
      </c>
      <c r="AB80" s="60">
        <v>0</v>
      </c>
      <c r="AC80" s="60">
        <v>0</v>
      </c>
      <c r="AD80" s="60"/>
      <c r="AE80" s="60">
        <v>0</v>
      </c>
      <c r="AF80" s="60">
        <v>0</v>
      </c>
      <c r="AG80" s="60">
        <v>0</v>
      </c>
      <c r="AH80" s="60">
        <v>0</v>
      </c>
      <c r="AI80" s="60">
        <v>0</v>
      </c>
      <c r="AJ80" s="60">
        <v>0</v>
      </c>
      <c r="AK80" s="60">
        <v>0</v>
      </c>
      <c r="AL80" s="60">
        <v>0</v>
      </c>
    </row>
    <row r="81" spans="2:38" hidden="1" x14ac:dyDescent="0.2">
      <c r="B81" s="30" t="s">
        <v>158</v>
      </c>
      <c r="C81" s="18">
        <v>1621.7997811235002</v>
      </c>
      <c r="D81" s="18">
        <v>190.65873392695502</v>
      </c>
      <c r="E81" s="18">
        <v>396.2902549808307</v>
      </c>
      <c r="F81" s="18">
        <v>26.339789753545979</v>
      </c>
      <c r="G81" s="18">
        <v>104.84837027757301</v>
      </c>
      <c r="H81" s="18">
        <v>32.00038105644898</v>
      </c>
      <c r="I81" s="18">
        <v>0</v>
      </c>
      <c r="J81" s="18">
        <v>2371.9373111188552</v>
      </c>
      <c r="L81" s="30" t="s">
        <v>158</v>
      </c>
      <c r="M81" s="18">
        <v>6532.9153226759909</v>
      </c>
      <c r="N81" s="18">
        <v>731.2423254468481</v>
      </c>
      <c r="O81" s="18">
        <v>2259.340876333124</v>
      </c>
      <c r="P81" s="18">
        <v>115.65188655225499</v>
      </c>
      <c r="Q81" s="18">
        <v>231.35712152337149</v>
      </c>
      <c r="R81" s="18">
        <v>106.49830224295799</v>
      </c>
      <c r="S81" s="18">
        <v>0</v>
      </c>
      <c r="T81" s="18">
        <v>9977.0058347745489</v>
      </c>
      <c r="V81" s="60">
        <v>0</v>
      </c>
      <c r="W81" s="60">
        <v>0</v>
      </c>
      <c r="X81" s="60">
        <v>0</v>
      </c>
      <c r="Y81" s="60">
        <v>0</v>
      </c>
      <c r="Z81" s="60">
        <v>0</v>
      </c>
      <c r="AA81" s="60">
        <v>0</v>
      </c>
      <c r="AB81" s="60">
        <v>0</v>
      </c>
      <c r="AC81" s="60">
        <v>0</v>
      </c>
      <c r="AD81" s="60"/>
      <c r="AE81" s="60">
        <v>0</v>
      </c>
      <c r="AF81" s="60">
        <v>0</v>
      </c>
      <c r="AG81" s="60">
        <v>0</v>
      </c>
      <c r="AH81" s="60">
        <v>0</v>
      </c>
      <c r="AI81" s="60">
        <v>0</v>
      </c>
      <c r="AJ81" s="60">
        <v>0</v>
      </c>
      <c r="AK81" s="60">
        <v>0</v>
      </c>
      <c r="AL81" s="60">
        <v>0</v>
      </c>
    </row>
    <row r="82" spans="2:38" hidden="1" x14ac:dyDescent="0.2">
      <c r="B82" s="30" t="s">
        <v>159</v>
      </c>
      <c r="C82" s="18">
        <v>12.276861829001017</v>
      </c>
      <c r="D82" s="18">
        <v>14.954768520684999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27.231630349686018</v>
      </c>
      <c r="L82" s="30" t="s">
        <v>159</v>
      </c>
      <c r="M82" s="18">
        <v>-10.70764998008698</v>
      </c>
      <c r="N82" s="18">
        <v>14.954759453364998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4.2471094732780186</v>
      </c>
      <c r="V82" s="60">
        <v>0</v>
      </c>
      <c r="W82" s="60">
        <v>0</v>
      </c>
      <c r="X82" s="60">
        <v>0</v>
      </c>
      <c r="Y82" s="60">
        <v>0</v>
      </c>
      <c r="Z82" s="60">
        <v>0</v>
      </c>
      <c r="AA82" s="60">
        <v>0</v>
      </c>
      <c r="AB82" s="60">
        <v>0</v>
      </c>
      <c r="AC82" s="60">
        <v>0</v>
      </c>
      <c r="AD82" s="60"/>
      <c r="AE82" s="60">
        <v>0</v>
      </c>
      <c r="AF82" s="60">
        <v>0</v>
      </c>
      <c r="AG82" s="60">
        <v>0</v>
      </c>
      <c r="AH82" s="60">
        <v>0</v>
      </c>
      <c r="AI82" s="60">
        <v>0</v>
      </c>
      <c r="AJ82" s="60">
        <v>0</v>
      </c>
      <c r="AK82" s="60">
        <v>0</v>
      </c>
      <c r="AL82" s="60">
        <v>0</v>
      </c>
    </row>
    <row r="83" spans="2:38" hidden="1" x14ac:dyDescent="0.2">
      <c r="B83" s="30" t="s">
        <v>160</v>
      </c>
      <c r="C83" s="18">
        <v>1881.1358954295515</v>
      </c>
      <c r="D83" s="18">
        <v>1412.1043627863551</v>
      </c>
      <c r="E83" s="18">
        <v>773.56623504547827</v>
      </c>
      <c r="F83" s="18">
        <v>175.09508345136661</v>
      </c>
      <c r="G83" s="18">
        <v>372.84427940005367</v>
      </c>
      <c r="H83" s="18">
        <v>-114.93091680948739</v>
      </c>
      <c r="I83" s="18">
        <v>0</v>
      </c>
      <c r="J83" s="18">
        <v>4499.8149393033164</v>
      </c>
      <c r="L83" s="30" t="s">
        <v>160</v>
      </c>
      <c r="M83" s="18">
        <v>11750.355645589087</v>
      </c>
      <c r="N83" s="18">
        <v>4802.0521924856403</v>
      </c>
      <c r="O83" s="18">
        <v>906.65317365073383</v>
      </c>
      <c r="P83" s="18">
        <v>217.31868153210652</v>
      </c>
      <c r="Q83" s="18">
        <v>727.26219781871464</v>
      </c>
      <c r="R83" s="18">
        <v>-402.90386356407043</v>
      </c>
      <c r="S83" s="18">
        <v>0</v>
      </c>
      <c r="T83" s="18">
        <v>18000.738027512212</v>
      </c>
      <c r="V83" s="60">
        <v>0</v>
      </c>
      <c r="W83" s="60">
        <v>0</v>
      </c>
      <c r="X83" s="60">
        <v>0</v>
      </c>
      <c r="Y83" s="60">
        <v>0</v>
      </c>
      <c r="Z83" s="60">
        <v>0</v>
      </c>
      <c r="AA83" s="60">
        <v>0</v>
      </c>
      <c r="AB83" s="60">
        <v>0</v>
      </c>
      <c r="AC83" s="60">
        <v>0</v>
      </c>
      <c r="AD83" s="60"/>
      <c r="AE83" s="60">
        <v>0</v>
      </c>
      <c r="AF83" s="60">
        <v>0</v>
      </c>
      <c r="AG83" s="60">
        <v>0</v>
      </c>
      <c r="AH83" s="60">
        <v>0</v>
      </c>
      <c r="AI83" s="60">
        <v>0</v>
      </c>
      <c r="AJ83" s="60">
        <v>0</v>
      </c>
      <c r="AK83" s="60">
        <v>0</v>
      </c>
      <c r="AL83" s="60">
        <v>0</v>
      </c>
    </row>
    <row r="84" spans="2:38" ht="15" hidden="1" x14ac:dyDescent="0.2">
      <c r="B84" s="28"/>
      <c r="L84" s="28"/>
    </row>
    <row r="85" spans="2:38" ht="15" hidden="1" x14ac:dyDescent="0.2">
      <c r="B85" s="19" t="s">
        <v>161</v>
      </c>
      <c r="C85" s="26">
        <v>69758.459700796928</v>
      </c>
      <c r="D85" s="26">
        <v>101271.08064336835</v>
      </c>
      <c r="E85" s="26">
        <v>40771.094241556697</v>
      </c>
      <c r="F85" s="26">
        <v>8132.6761709539333</v>
      </c>
      <c r="G85" s="26">
        <v>22293.565710344606</v>
      </c>
      <c r="H85" s="26">
        <v>12110.099878985766</v>
      </c>
      <c r="I85" s="26">
        <v>-8363.3373439653096</v>
      </c>
      <c r="J85" s="26">
        <v>245973.63900204099</v>
      </c>
      <c r="K85" s="9"/>
      <c r="L85" s="19" t="s">
        <v>161</v>
      </c>
      <c r="M85" s="26">
        <v>69758.459700796928</v>
      </c>
      <c r="N85" s="26">
        <v>101271.08064336835</v>
      </c>
      <c r="O85" s="26">
        <v>40771.094241556697</v>
      </c>
      <c r="P85" s="26">
        <v>8132.6761709539333</v>
      </c>
      <c r="Q85" s="26">
        <v>22293.565710344606</v>
      </c>
      <c r="R85" s="26">
        <v>12110.099878985766</v>
      </c>
      <c r="S85" s="26">
        <v>-8363.3373439653096</v>
      </c>
      <c r="T85" s="26">
        <v>245973.63900204099</v>
      </c>
      <c r="V85" s="60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0">
        <v>0</v>
      </c>
      <c r="AC85" s="60">
        <v>0</v>
      </c>
      <c r="AD85" s="60"/>
      <c r="AE85" s="60">
        <v>0</v>
      </c>
      <c r="AF85" s="60">
        <v>0</v>
      </c>
      <c r="AG85" s="60">
        <v>0</v>
      </c>
      <c r="AH85" s="60">
        <v>0</v>
      </c>
      <c r="AI85" s="60">
        <v>0</v>
      </c>
      <c r="AJ85" s="60">
        <v>0</v>
      </c>
      <c r="AK85" s="60">
        <v>0</v>
      </c>
      <c r="AL85" s="60">
        <v>0</v>
      </c>
    </row>
    <row r="86" spans="2:38" hidden="1" x14ac:dyDescent="0.2">
      <c r="B86" s="30" t="s">
        <v>162</v>
      </c>
      <c r="C86" s="18">
        <v>7380.5756526306341</v>
      </c>
      <c r="D86" s="18">
        <v>587.82069019920004</v>
      </c>
      <c r="E86" s="18">
        <v>0</v>
      </c>
      <c r="F86" s="18">
        <v>339.81279857250001</v>
      </c>
      <c r="G86" s="18">
        <v>0</v>
      </c>
      <c r="H86" s="18">
        <v>0</v>
      </c>
      <c r="I86" s="18">
        <v>0</v>
      </c>
      <c r="J86" s="18">
        <v>8308.2091414023344</v>
      </c>
      <c r="L86" s="30" t="s">
        <v>162</v>
      </c>
      <c r="M86" s="18">
        <v>7380.5756526306341</v>
      </c>
      <c r="N86" s="18">
        <v>587.82069019920004</v>
      </c>
      <c r="O86" s="18">
        <v>0</v>
      </c>
      <c r="P86" s="18">
        <v>339.81279857250001</v>
      </c>
      <c r="Q86" s="18">
        <v>0</v>
      </c>
      <c r="R86" s="18">
        <v>0</v>
      </c>
      <c r="S86" s="18">
        <v>0</v>
      </c>
      <c r="T86" s="18">
        <v>8308.2091414023344</v>
      </c>
      <c r="V86" s="60">
        <v>0</v>
      </c>
      <c r="W86" s="60">
        <v>0</v>
      </c>
      <c r="X86" s="60">
        <v>0</v>
      </c>
      <c r="Y86" s="60">
        <v>0</v>
      </c>
      <c r="Z86" s="60">
        <v>0</v>
      </c>
      <c r="AA86" s="60">
        <v>0</v>
      </c>
      <c r="AB86" s="60">
        <v>0</v>
      </c>
      <c r="AC86" s="60">
        <v>0</v>
      </c>
      <c r="AD86" s="60"/>
      <c r="AE86" s="60">
        <v>0</v>
      </c>
      <c r="AF86" s="60">
        <v>0</v>
      </c>
      <c r="AG86" s="60">
        <v>0</v>
      </c>
      <c r="AH86" s="60">
        <v>0</v>
      </c>
      <c r="AI86" s="60">
        <v>0</v>
      </c>
      <c r="AJ86" s="60">
        <v>0</v>
      </c>
      <c r="AK86" s="60">
        <v>0</v>
      </c>
      <c r="AL86" s="60">
        <v>0</v>
      </c>
    </row>
    <row r="87" spans="2:38" hidden="1" x14ac:dyDescent="0.2">
      <c r="B87" s="30" t="s">
        <v>163</v>
      </c>
      <c r="C87" s="18">
        <v>43492.610765353296</v>
      </c>
      <c r="D87" s="18">
        <v>35803.677065905045</v>
      </c>
      <c r="E87" s="18">
        <v>14004.60462810961</v>
      </c>
      <c r="F87" s="18">
        <v>1335.6429519254361</v>
      </c>
      <c r="G87" s="18">
        <v>5612.424924042668</v>
      </c>
      <c r="H87" s="18">
        <v>2932.0856735440252</v>
      </c>
      <c r="I87" s="18">
        <v>-4627.5951974580712</v>
      </c>
      <c r="J87" s="18">
        <v>98553.450811422008</v>
      </c>
      <c r="L87" s="30" t="s">
        <v>163</v>
      </c>
      <c r="M87" s="18">
        <v>43492.610765353296</v>
      </c>
      <c r="N87" s="18">
        <v>35803.677065905045</v>
      </c>
      <c r="O87" s="18">
        <v>14004.60462810961</v>
      </c>
      <c r="P87" s="18">
        <v>1335.6429519254361</v>
      </c>
      <c r="Q87" s="18">
        <v>5612.424924042668</v>
      </c>
      <c r="R87" s="18">
        <v>2932.0856735440252</v>
      </c>
      <c r="S87" s="18">
        <v>-4627.5951974580712</v>
      </c>
      <c r="T87" s="18">
        <v>98553.450811422008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0">
        <v>0</v>
      </c>
      <c r="AD87" s="60"/>
      <c r="AE87" s="60">
        <v>0</v>
      </c>
      <c r="AF87" s="60">
        <v>0</v>
      </c>
      <c r="AG87" s="60">
        <v>0</v>
      </c>
      <c r="AH87" s="60">
        <v>0</v>
      </c>
      <c r="AI87" s="60">
        <v>0</v>
      </c>
      <c r="AJ87" s="60">
        <v>0</v>
      </c>
      <c r="AK87" s="60">
        <v>0</v>
      </c>
      <c r="AL87" s="60">
        <v>0</v>
      </c>
    </row>
    <row r="88" spans="2:38" hidden="1" x14ac:dyDescent="0.2">
      <c r="B88" s="30" t="s">
        <v>164</v>
      </c>
      <c r="C88" s="18">
        <v>3428.1724813800893</v>
      </c>
      <c r="D88" s="18">
        <v>1998.7832395145597</v>
      </c>
      <c r="E88" s="18">
        <v>312.65014815276902</v>
      </c>
      <c r="F88" s="18">
        <v>243.35387339123997</v>
      </c>
      <c r="G88" s="18">
        <v>434.2153666883741</v>
      </c>
      <c r="H88" s="18">
        <v>305.93488117006314</v>
      </c>
      <c r="I88" s="18">
        <v>0</v>
      </c>
      <c r="J88" s="18">
        <v>6723.1099902970946</v>
      </c>
      <c r="L88" s="30" t="s">
        <v>164</v>
      </c>
      <c r="M88" s="18">
        <v>3428.1724813800893</v>
      </c>
      <c r="N88" s="18">
        <v>1998.7832395145597</v>
      </c>
      <c r="O88" s="18">
        <v>312.65014815276902</v>
      </c>
      <c r="P88" s="18">
        <v>243.35387339123997</v>
      </c>
      <c r="Q88" s="18">
        <v>434.2153666883741</v>
      </c>
      <c r="R88" s="18">
        <v>305.93488117006314</v>
      </c>
      <c r="S88" s="18">
        <v>0</v>
      </c>
      <c r="T88" s="18">
        <v>6723.1099902970946</v>
      </c>
      <c r="V88" s="60">
        <v>0</v>
      </c>
      <c r="W88" s="60">
        <v>0</v>
      </c>
      <c r="X88" s="60">
        <v>0</v>
      </c>
      <c r="Y88" s="60">
        <v>0</v>
      </c>
      <c r="Z88" s="60">
        <v>0</v>
      </c>
      <c r="AA88" s="60">
        <v>0</v>
      </c>
      <c r="AB88" s="60">
        <v>0</v>
      </c>
      <c r="AC88" s="60">
        <v>0</v>
      </c>
      <c r="AD88" s="60"/>
      <c r="AE88" s="60">
        <v>0</v>
      </c>
      <c r="AF88" s="60">
        <v>0</v>
      </c>
      <c r="AG88" s="60">
        <v>0</v>
      </c>
      <c r="AH88" s="60">
        <v>0</v>
      </c>
      <c r="AI88" s="60">
        <v>0</v>
      </c>
      <c r="AJ88" s="60">
        <v>0</v>
      </c>
      <c r="AK88" s="60">
        <v>0</v>
      </c>
      <c r="AL88" s="60">
        <v>0</v>
      </c>
    </row>
    <row r="89" spans="2:38" hidden="1" x14ac:dyDescent="0.2">
      <c r="B89" s="29"/>
      <c r="L89" s="29"/>
    </row>
    <row r="90" spans="2:38" hidden="1" x14ac:dyDescent="0.2">
      <c r="B90" s="17" t="s">
        <v>171</v>
      </c>
      <c r="L90" s="17" t="s">
        <v>171</v>
      </c>
    </row>
    <row r="93" spans="2:38" x14ac:dyDescent="0.2">
      <c r="C93" s="13"/>
      <c r="D93" s="13"/>
      <c r="E93" s="13"/>
      <c r="F93" s="13"/>
      <c r="G93" s="13"/>
      <c r="H93" s="13"/>
      <c r="I93" s="13"/>
      <c r="J93" s="13"/>
      <c r="M93" s="15"/>
      <c r="N93" s="15"/>
      <c r="O93" s="15"/>
      <c r="P93" s="15"/>
      <c r="Q93" s="15"/>
      <c r="R93" s="15"/>
      <c r="S93" s="15"/>
      <c r="T93" s="15"/>
    </row>
    <row r="97" spans="2:2" x14ac:dyDescent="0.2">
      <c r="B97" s="139"/>
    </row>
  </sheetData>
  <mergeCells count="25">
    <mergeCell ref="B65:J65"/>
    <mergeCell ref="L65:T65"/>
    <mergeCell ref="C67:G67"/>
    <mergeCell ref="H67:H68"/>
    <mergeCell ref="M67:Q67"/>
    <mergeCell ref="R67:R68"/>
    <mergeCell ref="C36:G36"/>
    <mergeCell ref="H36:H37"/>
    <mergeCell ref="M36:Q36"/>
    <mergeCell ref="R36:R37"/>
    <mergeCell ref="B34:J34"/>
    <mergeCell ref="L34:T34"/>
    <mergeCell ref="L26:T26"/>
    <mergeCell ref="L31:T31"/>
    <mergeCell ref="B26:J26"/>
    <mergeCell ref="B1:J1"/>
    <mergeCell ref="L1:T1"/>
    <mergeCell ref="C3:G3"/>
    <mergeCell ref="H3:H4"/>
    <mergeCell ref="M3:Q3"/>
    <mergeCell ref="R3:R4"/>
    <mergeCell ref="B30:J30"/>
    <mergeCell ref="L29:T29"/>
    <mergeCell ref="B27:J27"/>
    <mergeCell ref="L27:T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794F443A19444987DC433C20AF28B5" ma:contentTypeVersion="19" ma:contentTypeDescription="Crear nuevo documento." ma:contentTypeScope="" ma:versionID="2006285e95656eae0d5799d868620dc4">
  <xsd:schema xmlns:xsd="http://www.w3.org/2001/XMLSchema" xmlns:xs="http://www.w3.org/2001/XMLSchema" xmlns:p="http://schemas.microsoft.com/office/2006/metadata/properties" xmlns:ns2="1dd3e430-85e6-4301-a3bc-1330a731a32f" xmlns:ns3="46281b5f-99cf-4e3d-a982-4ade9d3ae334" targetNamespace="http://schemas.microsoft.com/office/2006/metadata/properties" ma:root="true" ma:fieldsID="918a1224b2e3c457331ccc281ee96e2b" ns2:_="" ns3:_="">
    <xsd:import namespace="1dd3e430-85e6-4301-a3bc-1330a731a32f"/>
    <xsd:import namespace="46281b5f-99cf-4e3d-a982-4ade9d3ae3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3e430-85e6-4301-a3bc-1330a731a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7020e67-a392-407e-811d-9238d562b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81b5f-99cf-4e3d-a982-4ade9d3ae33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58571a-17b8-46f9-b372-fb03e11da5c8}" ma:internalName="TaxCatchAll" ma:showField="CatchAllData" ma:web="46281b5f-99cf-4e3d-a982-4ade9d3ae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d3e430-85e6-4301-a3bc-1330a731a32f">
      <Terms xmlns="http://schemas.microsoft.com/office/infopath/2007/PartnerControls"/>
    </lcf76f155ced4ddcb4097134ff3c332f>
    <TaxCatchAll xmlns="46281b5f-99cf-4e3d-a982-4ade9d3ae334" xsi:nil="true"/>
    <SharedWithUsers xmlns="46281b5f-99cf-4e3d-a982-4ade9d3ae33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5547997-A98F-46D3-8C8D-11CFBFA04B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C34DA-4B1C-4D73-B514-6F52B29427F0}"/>
</file>

<file path=customXml/itemProps3.xml><?xml version="1.0" encoding="utf-8"?>
<ds:datastoreItem xmlns:ds="http://schemas.openxmlformats.org/officeDocument/2006/customXml" ds:itemID="{832FA73C-1894-4C05-A2AD-4C7E4F9B2F0F}">
  <ds:schemaRefs>
    <ds:schemaRef ds:uri="http://purl.org/dc/dcmitype/"/>
    <ds:schemaRef ds:uri="1dd3e430-85e6-4301-a3bc-1330a731a32f"/>
    <ds:schemaRef ds:uri="46281b5f-99cf-4e3d-a982-4ade9d3ae334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fb22e38-1a08-4b06-a6dd-a7ec074d3af8}" enabled="1" method="Standard" siteId="{433ec967-f454-49f2-b132-d07f81545e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Resumen</vt:lpstr>
      <vt:lpstr>Consolidado</vt:lpstr>
      <vt:lpstr>MEX</vt:lpstr>
      <vt:lpstr>USA </vt:lpstr>
      <vt:lpstr>SUD</vt:lpstr>
      <vt:lpstr>ER </vt:lpstr>
      <vt:lpstr>BG</vt:lpstr>
      <vt:lpstr>FE</vt:lpstr>
      <vt:lpstr>Deuda</vt:lpstr>
      <vt:lpstr>FX</vt:lpstr>
      <vt:lpstr>Segmentos</vt:lpstr>
    </vt:vector>
  </TitlesOfParts>
  <Manager/>
  <Company>Embotelladoras ARCA, S.A. de C.V.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LEYVA ACEVEDO FRANCISCO IVAN (MXSEJ)</dc:creator>
  <cp:keywords/>
  <dc:description/>
  <cp:lastModifiedBy>CANTU CERDA DANIELA MONSERRAT (OFCORP)</cp:lastModifiedBy>
  <cp:revision/>
  <dcterms:created xsi:type="dcterms:W3CDTF">2011-07-21T06:06:21Z</dcterms:created>
  <dcterms:modified xsi:type="dcterms:W3CDTF">2026-10-30T02:46:51Z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0x01010005794F443A19444987DC433C20AF28B5</vt:lpwstr>
  </property>
  <property fmtid="{D5CDD505-2E9C-101B-9397-08002B2CF9AE}" pid="3" name="MediaServiceImageTags">
    <vt:lpwstr/>
  </property>
  <property fmtid="{D5CDD505-2E9C-101B-9397-08002B2CF9AE}" pid="4" name="MSIP_Label_5fb22e38-1a08-4b06-a6dd-a7ec074d3af8_Enabled">
    <vt:lpwstr>true</vt:lpwstr>
  </property>
  <property fmtid="{D5CDD505-2E9C-101B-9397-08002B2CF9AE}" pid="5" name="MSIP_Label_5fb22e38-1a08-4b06-a6dd-a7ec074d3af8_SetDate">
    <vt:lpwstr>2023-01-26T18:57:36Z</vt:lpwstr>
  </property>
  <property fmtid="{D5CDD505-2E9C-101B-9397-08002B2CF9AE}" pid="6" name="MSIP_Label_5fb22e38-1a08-4b06-a6dd-a7ec074d3af8_Method">
    <vt:lpwstr>Standard</vt:lpwstr>
  </property>
  <property fmtid="{D5CDD505-2E9C-101B-9397-08002B2CF9AE}" pid="7" name="MSIP_Label_5fb22e38-1a08-4b06-a6dd-a7ec074d3af8_Name">
    <vt:lpwstr>Datos Publicos</vt:lpwstr>
  </property>
  <property fmtid="{D5CDD505-2E9C-101B-9397-08002B2CF9AE}" pid="8" name="MSIP_Label_5fb22e38-1a08-4b06-a6dd-a7ec074d3af8_SiteId">
    <vt:lpwstr>433ec967-f454-49f2-b132-d07f81545e02</vt:lpwstr>
  </property>
  <property fmtid="{D5CDD505-2E9C-101B-9397-08002B2CF9AE}" pid="9" name="MSIP_Label_5fb22e38-1a08-4b06-a6dd-a7ec074d3af8_ActionId">
    <vt:lpwstr>113f9b4a-e124-4779-9902-e007c3811884</vt:lpwstr>
  </property>
  <property fmtid="{D5CDD505-2E9C-101B-9397-08002B2CF9AE}" pid="10" name="MSIP_Label_5fb22e38-1a08-4b06-a6dd-a7ec074d3af8_ContentBits">
    <vt:lpwstr>0</vt:lpwstr>
  </property>
  <property fmtid="{D5CDD505-2E9C-101B-9397-08002B2CF9AE}" pid="11" name="Order">
    <vt:r8>418800</vt:r8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