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c\Respaldo AC 2018\Conference Call\1Q19\"/>
    </mc:Choice>
  </mc:AlternateContent>
  <bookViews>
    <workbookView xWindow="0" yWindow="0" windowWidth="24000" windowHeight="9735"/>
  </bookViews>
  <sheets>
    <sheet name="1Q18" sheetId="1" r:id="rId1"/>
    <sheet name="2Q18" sheetId="2" r:id="rId2"/>
    <sheet name="3Q18" sheetId="4" r:id="rId3"/>
    <sheet name="4Q18" sheetId="5" r:id="rId4"/>
  </sheets>
  <externalReferences>
    <externalReference r:id="rId5"/>
    <externalReference r:id="rId6"/>
  </externalReferences>
  <definedNames>
    <definedName name="MesSel">[1]Generales!$C$38</definedName>
    <definedName name="Trim1">[2]Generales!$C$79</definedName>
    <definedName name="Trim2">[2]Generales!$C$80</definedName>
  </definedName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<sst xmlns="http://schemas.openxmlformats.org/spreadsheetml/2006/main" count="108" uniqueCount="30">
  <si>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</si>
  <si>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</si>
  <si>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</si>
  <si>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</si>
  <si>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</si>
  <si>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</si>
  <si>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</si>
  <si>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</si>
  <si>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Total</t>
  </si>
  <si>
    <t>Sales by Segment</t>
  </si>
  <si>
    <t>Intersegment Sales</t>
  </si>
  <si>
    <t>Net Sales from intersegments</t>
  </si>
  <si>
    <t>Operating Income</t>
  </si>
  <si>
    <t>EBITDA</t>
  </si>
  <si>
    <t>EBITDA / Net Sales</t>
  </si>
  <si>
    <t>Non Recurring Expenses</t>
  </si>
  <si>
    <t>Depreciation and amortization</t>
  </si>
  <si>
    <t>Financial Income</t>
  </si>
  <si>
    <t>Financial Expenses</t>
  </si>
  <si>
    <t>Share of net income of associates</t>
  </si>
  <si>
    <t>Earnings Before Taxes</t>
  </si>
  <si>
    <t>Total Assets</t>
  </si>
  <si>
    <t>Investment in associates companies</t>
  </si>
  <si>
    <t>Total Liabilities</t>
  </si>
  <si>
    <t>CAPEX</t>
  </si>
  <si>
    <t>*Others includes Food &amp; Snacks Division, Vending and other subsidiares not related to Beverage segments</t>
  </si>
  <si>
    <t>Information by Segments 1Q18</t>
  </si>
  <si>
    <t>Information by Segments 2Q18</t>
  </si>
  <si>
    <t>Information by Segments 3Q18</t>
  </si>
  <si>
    <t>Information by Segments 4Q18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</si>
</sst>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 tint="0.34998626667073579"/>
      <name val="Arial"/>
      <family val="2"/>
    </font>
    <font>
      <sz val="11"/>
      <color theme="1"/>
      <name val="Arial"/>
      <family val="2"/>
    </font>
    <font>
      <sz val="11"/>
      <color theme="1" tint="0.34998626667073579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6000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0" fontId="5" fillId="0" borderId="0"/>
    <xf numFmtId="164" fontId="1" fillId="0" borderId="0"/>
  </cellStyleXfs>
  <cellXfs count="16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49" fontId="4" fillId="4" borderId="0" xfId="2" quotePrefix="1" applyNumberFormat="1" applyFont="1" applyFill="1" applyBorder="1" applyAlignment="1">
      <alignment horizontal="center" vertical="center" wrapText="1"/>
    </xf>
    <xf numFmtId="49" fontId="4" fillId="4" borderId="0" xfId="2" quotePrefix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37" fontId="7" fillId="0" borderId="2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37" fontId="9" fillId="0" borderId="2" xfId="0" applyNumberFormat="1" applyFont="1" applyBorder="1" applyAlignment="1">
      <alignment horizontal="center" vertical="center"/>
    </xf>
    <xf numFmtId="164" fontId="10" fillId="5" borderId="1" xfId="4" applyFont="1" applyFill="1" applyBorder="1" applyAlignment="1">
      <alignment horizontal="right" vertical="center"/>
    </xf>
    <xf numFmtId="166" fontId="11" fillId="0" borderId="2" xfId="1" applyNumberFormat="1" applyFont="1" applyBorder="1" applyAlignment="1">
      <alignment horizontal="center" vertical="center"/>
    </xf>
    <xf numFmtId="0" fontId="12" fillId="6" borderId="0" xfId="3" applyFont="1" applyFill="1" applyBorder="1"/>
    <xf numFmtId="0" fontId="0" fillId="6" borderId="0" xfId="0" applyFill="1"/>
    <xf numFmtId="0" fontId="8" fillId="0" borderId="0" xfId="0" applyFont="1" applyFill="1" applyBorder="1" applyAlignment="1">
      <alignment horizontal="left" vertical="center"/>
    </xf>
    <xf numFmtId="37" fontId="0" fillId="0" borderId="0" xfId="0" applyNumberFormat="1"/>
  </cellXfs>
  <cellStyles count="5">
    <cellStyle name="Normal" xfId="0" builtinId="0"/>
    <cellStyle name="Normal 2 2" xfId="3"/>
    <cellStyle name="Normal 4" xfId="4"/>
    <cellStyle name="Normal 6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tabSelected="1" zoomScale="90" zoomScaleNormal="90" workbookViewId="0">
      <selection activeCell="E9" sqref="E9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5.28515625" customWidth="1"/>
    <col min="10" max="10" width="14" customWidth="1"/>
  </cols>
  <sheetData>
    <row r="1" spans="2:10" ht="23.25" x14ac:dyDescent="0.35">
      <c r="B1" s="1" t="s">
        <v>26</v>
      </c>
      <c r="C1" s="1"/>
      <c r="D1" s="1"/>
      <c r="E1" s="1"/>
      <c r="F1" s="1"/>
      <c r="G1" s="1"/>
      <c r="H1" s="1"/>
      <c r="I1" s="1"/>
      <c r="J1" s="1"/>
    </row>
    <row r="2" spans="2:10" ht="23.25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ht="15.75" x14ac:dyDescent="0.25">
      <c r="C3" s="3" t="s">
        <v>0</v>
      </c>
      <c r="D3" s="3"/>
      <c r="E3" s="3"/>
      <c r="F3" s="3"/>
      <c r="G3" s="3"/>
      <c r="H3" s="4" t="s">
        <v>1</v>
      </c>
    </row>
    <row r="4" spans="2:10" x14ac:dyDescent="0.25"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5" t="s">
        <v>7</v>
      </c>
      <c r="J4" s="5" t="s">
        <v>8</v>
      </c>
    </row>
    <row r="5" spans="2:10" x14ac:dyDescent="0.25">
      <c r="B5" s="6" t="s">
        <v>9</v>
      </c>
      <c r="C5" s="7">
        <v>12724.483426159999</v>
      </c>
      <c r="D5" s="7">
        <v>11617.69435068327</v>
      </c>
      <c r="E5" s="7">
        <v>4357.4057727514819</v>
      </c>
      <c r="F5" s="7">
        <v>2527.1790153560269</v>
      </c>
      <c r="G5" s="7">
        <v>2889.0300517220658</v>
      </c>
      <c r="H5" s="7">
        <v>2389.9479333859608</v>
      </c>
      <c r="I5" s="7">
        <v>-387.41348961046282</v>
      </c>
      <c r="J5" s="7">
        <v>36118.32706044834</v>
      </c>
    </row>
    <row r="6" spans="2:10" x14ac:dyDescent="0.25">
      <c r="B6" s="8" t="s">
        <v>10</v>
      </c>
      <c r="C6" s="9">
        <v>-232.54990430000001</v>
      </c>
      <c r="D6" s="9">
        <v>0</v>
      </c>
      <c r="E6" s="9">
        <v>-42.979913870906799</v>
      </c>
      <c r="F6" s="9">
        <v>0</v>
      </c>
      <c r="G6" s="9">
        <v>0</v>
      </c>
      <c r="H6" s="9">
        <v>-111.88367143955601</v>
      </c>
      <c r="I6" s="9">
        <v>387.41348961046282</v>
      </c>
      <c r="J6" s="9">
        <v>0</v>
      </c>
    </row>
    <row r="7" spans="2:10" x14ac:dyDescent="0.25">
      <c r="B7" s="6" t="s">
        <v>11</v>
      </c>
      <c r="C7" s="7">
        <v>12491.933521859997</v>
      </c>
      <c r="D7" s="7">
        <v>11617.69435068327</v>
      </c>
      <c r="E7" s="7">
        <v>4314.425858880576</v>
      </c>
      <c r="F7" s="7">
        <v>2527.1790153560269</v>
      </c>
      <c r="G7" s="7">
        <v>2889.0300517220658</v>
      </c>
      <c r="H7" s="7">
        <v>2278.0642619464047</v>
      </c>
      <c r="I7" s="7">
        <v>0</v>
      </c>
      <c r="J7" s="7">
        <v>36118.32706044834</v>
      </c>
    </row>
    <row r="8" spans="2:10" x14ac:dyDescent="0.25">
      <c r="B8" s="8" t="s">
        <v>12</v>
      </c>
      <c r="C8" s="9">
        <v>1908.4963315836153</v>
      </c>
      <c r="D8" s="9">
        <v>627.93721157317282</v>
      </c>
      <c r="E8" s="9">
        <v>602.26179178176221</v>
      </c>
      <c r="F8" s="9">
        <v>462.26428719254733</v>
      </c>
      <c r="G8" s="9">
        <v>225.11706835475218</v>
      </c>
      <c r="H8" s="9">
        <v>15.382957202448058</v>
      </c>
      <c r="I8" s="9">
        <v>0</v>
      </c>
      <c r="J8" s="9">
        <v>3841.459647688298</v>
      </c>
    </row>
    <row r="9" spans="2:10" x14ac:dyDescent="0.25">
      <c r="B9" s="6" t="s">
        <v>13</v>
      </c>
      <c r="C9" s="7">
        <v>2600.2022820804746</v>
      </c>
      <c r="D9" s="7">
        <v>1143.9179402858508</v>
      </c>
      <c r="E9" s="7">
        <v>1002.7683437815161</v>
      </c>
      <c r="F9" s="7">
        <v>557.94416792306231</v>
      </c>
      <c r="G9" s="7">
        <v>456.47091507526522</v>
      </c>
      <c r="H9" s="7">
        <v>151.57037002217709</v>
      </c>
      <c r="I9" s="7">
        <v>0</v>
      </c>
      <c r="J9" s="7">
        <v>5912.8740191683464</v>
      </c>
    </row>
    <row r="10" spans="2:10" x14ac:dyDescent="0.25">
      <c r="B10" s="10" t="s">
        <v>14</v>
      </c>
      <c r="C10" s="11">
        <f>C9/C7</f>
        <v>0.20815050588688333</v>
      </c>
      <c r="D10" s="11">
        <f t="shared" ref="D10:J10" si="0">D9/D7</f>
        <v>9.8463421893912509E-2</v>
      </c>
      <c r="E10" s="11">
        <f t="shared" si="0"/>
        <v>0.2324221985916094</v>
      </c>
      <c r="F10" s="11">
        <f t="shared" si="0"/>
        <v>0.22077746156200162</v>
      </c>
      <c r="G10" s="11">
        <f t="shared" si="0"/>
        <v>0.15800144231908433</v>
      </c>
      <c r="H10" s="11">
        <f t="shared" si="0"/>
        <v>6.653472097080948E-2</v>
      </c>
      <c r="I10" s="11"/>
      <c r="J10" s="11">
        <f t="shared" si="0"/>
        <v>0.16370841343987069</v>
      </c>
    </row>
    <row r="11" spans="2:10" x14ac:dyDescent="0.25">
      <c r="B11" s="8" t="s">
        <v>15</v>
      </c>
      <c r="C11" s="9">
        <v>69.411943480000019</v>
      </c>
      <c r="D11" s="9">
        <v>5.3160712090400004</v>
      </c>
      <c r="E11" s="9">
        <v>83.061057284523997</v>
      </c>
      <c r="F11" s="9">
        <v>0</v>
      </c>
      <c r="G11" s="9">
        <v>49.363645184595995</v>
      </c>
      <c r="H11" s="9">
        <v>3.9907135030239997</v>
      </c>
      <c r="I11" s="9">
        <v>0</v>
      </c>
      <c r="J11" s="9">
        <v>211.143430661184</v>
      </c>
    </row>
    <row r="12" spans="2:10" x14ac:dyDescent="0.25">
      <c r="B12" s="8" t="s">
        <v>16</v>
      </c>
      <c r="C12" s="9">
        <v>622.29400701685972</v>
      </c>
      <c r="D12" s="9">
        <v>510.66465750363801</v>
      </c>
      <c r="E12" s="9">
        <v>317.44549471523004</v>
      </c>
      <c r="F12" s="9">
        <v>95.679880730514995</v>
      </c>
      <c r="G12" s="9">
        <v>181.99020153591701</v>
      </c>
      <c r="H12" s="9">
        <v>132.19669931670501</v>
      </c>
      <c r="I12" s="9">
        <v>0</v>
      </c>
      <c r="J12" s="9">
        <v>1860.2709408188648</v>
      </c>
    </row>
    <row r="13" spans="2:10" x14ac:dyDescent="0.25">
      <c r="B13" s="8" t="s">
        <v>17</v>
      </c>
      <c r="C13" s="9">
        <v>524.8183660041999</v>
      </c>
      <c r="D13" s="9">
        <v>1.1851207015480001</v>
      </c>
      <c r="E13" s="9">
        <v>55.594865267576999</v>
      </c>
      <c r="F13" s="9">
        <v>40.979308184298006</v>
      </c>
      <c r="G13" s="9">
        <v>-2.1550330561469999</v>
      </c>
      <c r="H13" s="9">
        <v>8.2938054193719992</v>
      </c>
      <c r="I13" s="9">
        <v>0</v>
      </c>
      <c r="J13" s="9">
        <v>628.716432520848</v>
      </c>
    </row>
    <row r="14" spans="2:10" x14ac:dyDescent="0.25">
      <c r="B14" s="8" t="s">
        <v>18</v>
      </c>
      <c r="C14" s="9">
        <v>1433.7292123441996</v>
      </c>
      <c r="D14" s="9">
        <v>139.64993538464998</v>
      </c>
      <c r="E14" s="9">
        <v>209.22020743789301</v>
      </c>
      <c r="F14" s="9">
        <v>208.52340036395</v>
      </c>
      <c r="G14" s="9">
        <v>35.199104023794</v>
      </c>
      <c r="H14" s="9">
        <v>18.654097768162998</v>
      </c>
      <c r="I14" s="9">
        <v>0</v>
      </c>
      <c r="J14" s="9">
        <v>2044.9759573226499</v>
      </c>
    </row>
    <row r="15" spans="2:10" x14ac:dyDescent="0.25">
      <c r="B15" s="8" t="s">
        <v>19</v>
      </c>
      <c r="C15" s="9">
        <v>-9.9278111911999982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-9.9278111911999982</v>
      </c>
    </row>
    <row r="16" spans="2:10" x14ac:dyDescent="0.25">
      <c r="B16" s="8" t="s">
        <v>20</v>
      </c>
      <c r="C16" s="9">
        <v>989.65767524241551</v>
      </c>
      <c r="D16" s="9">
        <v>489.47239689007085</v>
      </c>
      <c r="E16" s="9">
        <v>448.63645012049426</v>
      </c>
      <c r="F16" s="9">
        <v>294.72019511654133</v>
      </c>
      <c r="G16" s="9">
        <v>187.76293047576019</v>
      </c>
      <c r="H16" s="9">
        <v>5.0226643742910637</v>
      </c>
      <c r="I16" s="9">
        <v>0</v>
      </c>
      <c r="J16" s="9">
        <v>2415.272312219573</v>
      </c>
    </row>
    <row r="17" spans="2:11" ht="15.75" x14ac:dyDescent="0.25">
      <c r="B17" s="12"/>
    </row>
    <row r="18" spans="2:11" x14ac:dyDescent="0.25">
      <c r="B18" s="6" t="s">
        <v>21</v>
      </c>
      <c r="C18" s="7">
        <v>68528.618945364171</v>
      </c>
      <c r="D18" s="7">
        <v>84173.181358859147</v>
      </c>
      <c r="E18" s="7">
        <v>43083.808388218931</v>
      </c>
      <c r="F18" s="7">
        <v>5381.5627527558399</v>
      </c>
      <c r="G18" s="7">
        <v>21832.781785729745</v>
      </c>
      <c r="H18" s="7">
        <v>13008.395973572251</v>
      </c>
      <c r="I18" s="7">
        <v>-5707.5475095870761</v>
      </c>
      <c r="J18" s="7">
        <v>230300.80169491304</v>
      </c>
      <c r="K18" s="15"/>
    </row>
    <row r="19" spans="2:11" x14ac:dyDescent="0.25">
      <c r="B19" s="8" t="s">
        <v>22</v>
      </c>
      <c r="C19" s="9">
        <v>5919.7619999999997</v>
      </c>
      <c r="D19" s="9">
        <v>319.19400000000002</v>
      </c>
      <c r="E19" s="9">
        <v>0</v>
      </c>
      <c r="F19" s="9">
        <v>400.30200000000002</v>
      </c>
      <c r="G19" s="9">
        <v>0</v>
      </c>
      <c r="H19" s="9">
        <v>0</v>
      </c>
      <c r="I19" s="9">
        <v>0</v>
      </c>
      <c r="J19" s="9">
        <v>6639.2579999999998</v>
      </c>
    </row>
    <row r="20" spans="2:11" x14ac:dyDescent="0.25">
      <c r="B20" s="8" t="s">
        <v>23</v>
      </c>
      <c r="C20" s="9">
        <v>44885.886411840278</v>
      </c>
      <c r="D20" s="9">
        <v>29271.173430748637</v>
      </c>
      <c r="E20" s="9">
        <v>17702.046857011526</v>
      </c>
      <c r="F20" s="9">
        <v>3150.0634931077502</v>
      </c>
      <c r="G20" s="9">
        <v>5442.6419060186727</v>
      </c>
      <c r="H20" s="9">
        <v>1980.7522346812409</v>
      </c>
      <c r="I20" s="9">
        <v>-6278.6960629956984</v>
      </c>
      <c r="J20" s="9">
        <v>96153.868270412408</v>
      </c>
    </row>
    <row r="21" spans="2:11" x14ac:dyDescent="0.25">
      <c r="B21" s="8" t="s">
        <v>24</v>
      </c>
      <c r="C21" s="9">
        <v>1025.1388867855251</v>
      </c>
      <c r="D21" s="9">
        <v>446.91440951612003</v>
      </c>
      <c r="E21" s="9">
        <v>349.24456829605157</v>
      </c>
      <c r="F21" s="9">
        <v>137.33213388700165</v>
      </c>
      <c r="G21" s="9">
        <v>113.90739326568999</v>
      </c>
      <c r="H21" s="9">
        <v>67.897732718333273</v>
      </c>
      <c r="I21" s="9">
        <v>0</v>
      </c>
      <c r="J21" s="9">
        <v>2140.4351244687218</v>
      </c>
    </row>
    <row r="22" spans="2:11" x14ac:dyDescent="0.25">
      <c r="B22" s="13"/>
    </row>
    <row r="23" spans="2:11" x14ac:dyDescent="0.25">
      <c r="B23" s="14" t="s">
        <v>25</v>
      </c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zoomScale="90" zoomScaleNormal="90" workbookViewId="0">
      <selection activeCell="C18" sqref="C18:J21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5.28515625" customWidth="1"/>
    <col min="10" max="10" width="14" customWidth="1"/>
  </cols>
  <sheetData>
    <row r="1" spans="2:10" ht="23.25" x14ac:dyDescent="0.35">
      <c r="B1" s="1" t="s">
        <v>27</v>
      </c>
      <c r="C1" s="1"/>
      <c r="D1" s="1"/>
      <c r="E1" s="1"/>
      <c r="F1" s="1"/>
      <c r="G1" s="1"/>
      <c r="H1" s="1"/>
      <c r="I1" s="1"/>
      <c r="J1" s="1"/>
    </row>
    <row r="2" spans="2:10" ht="23.25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ht="15.75" x14ac:dyDescent="0.25">
      <c r="C3" s="3" t="s">
        <v>0</v>
      </c>
      <c r="D3" s="3"/>
      <c r="E3" s="3"/>
      <c r="F3" s="3"/>
      <c r="G3" s="3"/>
      <c r="H3" s="4" t="s">
        <v>1</v>
      </c>
    </row>
    <row r="4" spans="2:10" x14ac:dyDescent="0.25"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5" t="s">
        <v>7</v>
      </c>
      <c r="J4" s="5" t="s">
        <v>8</v>
      </c>
    </row>
    <row r="5" spans="2:10" x14ac:dyDescent="0.25">
      <c r="B5" s="6" t="s">
        <v>9</v>
      </c>
      <c r="C5" s="7">
        <v>16018.569220340005</v>
      </c>
      <c r="D5" s="7">
        <v>13519.51316482467</v>
      </c>
      <c r="E5" s="7">
        <v>3641.0443315743823</v>
      </c>
      <c r="F5" s="7">
        <v>1917.4631220685201</v>
      </c>
      <c r="G5" s="7">
        <v>2978.2392360068316</v>
      </c>
      <c r="H5" s="7">
        <v>2693.897297387372</v>
      </c>
      <c r="I5" s="7">
        <v>-436.55513912928234</v>
      </c>
      <c r="J5" s="7">
        <v>40332.171233072499</v>
      </c>
    </row>
    <row r="6" spans="2:10" x14ac:dyDescent="0.25">
      <c r="B6" s="8" t="s">
        <v>10</v>
      </c>
      <c r="C6" s="9">
        <v>-278.40004059000006</v>
      </c>
      <c r="D6" s="9">
        <v>0</v>
      </c>
      <c r="E6" s="9">
        <v>-33.601180752586203</v>
      </c>
      <c r="F6" s="9">
        <v>0</v>
      </c>
      <c r="G6" s="9">
        <v>0</v>
      </c>
      <c r="H6" s="9">
        <v>-124.55391778669595</v>
      </c>
      <c r="I6" s="9">
        <v>436.55513912928234</v>
      </c>
      <c r="J6" s="9">
        <v>0</v>
      </c>
    </row>
    <row r="7" spans="2:10" x14ac:dyDescent="0.25">
      <c r="B7" s="6" t="s">
        <v>11</v>
      </c>
      <c r="C7" s="7">
        <v>15740.169179750004</v>
      </c>
      <c r="D7" s="7">
        <v>13519.51316482467</v>
      </c>
      <c r="E7" s="7">
        <v>3607.4431508217958</v>
      </c>
      <c r="F7" s="7">
        <v>1917.4631220685201</v>
      </c>
      <c r="G7" s="7">
        <v>2978.2392360068316</v>
      </c>
      <c r="H7" s="7">
        <v>2569.3433796006752</v>
      </c>
      <c r="I7" s="7">
        <v>0</v>
      </c>
      <c r="J7" s="7">
        <v>40332.171233072499</v>
      </c>
    </row>
    <row r="8" spans="2:10" x14ac:dyDescent="0.25">
      <c r="B8" s="8" t="s">
        <v>12</v>
      </c>
      <c r="C8" s="9">
        <v>3428.2514536896551</v>
      </c>
      <c r="D8" s="9">
        <v>1203.0701646023015</v>
      </c>
      <c r="E8" s="9">
        <v>290.87171685815895</v>
      </c>
      <c r="F8" s="9">
        <v>169.28469523499393</v>
      </c>
      <c r="G8" s="9">
        <v>263.02185354937262</v>
      </c>
      <c r="H8" s="9">
        <v>94.281862710330287</v>
      </c>
      <c r="I8" s="9">
        <v>0</v>
      </c>
      <c r="J8" s="9">
        <v>5448.7817466448132</v>
      </c>
    </row>
    <row r="9" spans="2:10" x14ac:dyDescent="0.25">
      <c r="B9" s="6" t="s">
        <v>13</v>
      </c>
      <c r="C9" s="7">
        <v>4000.1624034182882</v>
      </c>
      <c r="D9" s="7">
        <v>1897.1426350214956</v>
      </c>
      <c r="E9" s="7">
        <v>663.98686682152072</v>
      </c>
      <c r="F9" s="7">
        <v>261.61996650089696</v>
      </c>
      <c r="G9" s="7">
        <v>481.4765658422271</v>
      </c>
      <c r="H9" s="7">
        <v>235.52070497205221</v>
      </c>
      <c r="I9" s="7">
        <v>0</v>
      </c>
      <c r="J9" s="7">
        <v>7539.9091425764809</v>
      </c>
    </row>
    <row r="10" spans="2:10" x14ac:dyDescent="0.25">
      <c r="B10" s="10" t="s">
        <v>14</v>
      </c>
      <c r="C10" s="11">
        <v>0.2541371924111569</v>
      </c>
      <c r="D10" s="11">
        <v>0.14032625375575786</v>
      </c>
      <c r="E10" s="11">
        <v>0.18406024407349586</v>
      </c>
      <c r="F10" s="11">
        <v>0.13644067700173898</v>
      </c>
      <c r="G10" s="11">
        <v>0.16166483874807253</v>
      </c>
      <c r="H10" s="11">
        <v>9.1665717724602705E-2</v>
      </c>
      <c r="I10" s="11"/>
      <c r="J10" s="11">
        <v>0.18694528243978428</v>
      </c>
    </row>
    <row r="11" spans="2:10" x14ac:dyDescent="0.25">
      <c r="B11" s="8" t="s">
        <v>15</v>
      </c>
      <c r="C11" s="9">
        <v>-64.035304801367531</v>
      </c>
      <c r="D11" s="9">
        <v>125.04250602780799</v>
      </c>
      <c r="E11" s="9">
        <v>41.939523319288</v>
      </c>
      <c r="F11" s="9">
        <v>0</v>
      </c>
      <c r="G11" s="9">
        <v>32.259237456732485</v>
      </c>
      <c r="H11" s="9">
        <v>6.7492593922000008</v>
      </c>
      <c r="I11" s="9">
        <v>0</v>
      </c>
      <c r="J11" s="9">
        <v>141.95522139466098</v>
      </c>
    </row>
    <row r="12" spans="2:10" x14ac:dyDescent="0.25">
      <c r="B12" s="8" t="s">
        <v>16</v>
      </c>
      <c r="C12" s="9">
        <v>635.94625453000026</v>
      </c>
      <c r="D12" s="9">
        <v>569.0299643913861</v>
      </c>
      <c r="E12" s="9">
        <v>331.17562664407393</v>
      </c>
      <c r="F12" s="9">
        <v>92.335271265902989</v>
      </c>
      <c r="G12" s="9">
        <v>186.195474836122</v>
      </c>
      <c r="H12" s="9">
        <v>134.489582869522</v>
      </c>
      <c r="I12" s="9">
        <v>0</v>
      </c>
      <c r="J12" s="9">
        <v>1949.1721745370073</v>
      </c>
    </row>
    <row r="13" spans="2:10" x14ac:dyDescent="0.25">
      <c r="B13" s="8" t="s">
        <v>17</v>
      </c>
      <c r="C13" s="9">
        <v>777.03356806250008</v>
      </c>
      <c r="D13" s="9">
        <v>-3.9570557671550004</v>
      </c>
      <c r="E13" s="9">
        <v>35.154223375023996</v>
      </c>
      <c r="F13" s="9">
        <v>21.56253167726199</v>
      </c>
      <c r="G13" s="9">
        <v>-1.1854183530725</v>
      </c>
      <c r="H13" s="9">
        <v>8.1188908688789976</v>
      </c>
      <c r="I13" s="9">
        <v>0</v>
      </c>
      <c r="J13" s="9">
        <v>836.72673986343761</v>
      </c>
    </row>
    <row r="14" spans="2:10" x14ac:dyDescent="0.25">
      <c r="B14" s="8" t="s">
        <v>18</v>
      </c>
      <c r="C14" s="9">
        <v>898.0179550518335</v>
      </c>
      <c r="D14" s="9">
        <v>155.745309687126</v>
      </c>
      <c r="E14" s="9">
        <v>271.84026918221196</v>
      </c>
      <c r="F14" s="9">
        <v>391.9539046267609</v>
      </c>
      <c r="G14" s="9">
        <v>34.592994416001993</v>
      </c>
      <c r="H14" s="9">
        <v>-59.958068462829992</v>
      </c>
      <c r="I14" s="9">
        <v>0</v>
      </c>
      <c r="J14" s="9">
        <v>1692.1923645011045</v>
      </c>
    </row>
    <row r="15" spans="2:10" x14ac:dyDescent="0.25">
      <c r="B15" s="8" t="s">
        <v>19</v>
      </c>
      <c r="C15" s="9">
        <v>-0.24735208586800217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-0.24735208586800217</v>
      </c>
    </row>
    <row r="16" spans="2:10" x14ac:dyDescent="0.25">
      <c r="B16" s="8" t="s">
        <v>20</v>
      </c>
      <c r="C16" s="9">
        <v>3389.6276548137871</v>
      </c>
      <c r="D16" s="9">
        <v>1043.3677991480204</v>
      </c>
      <c r="E16" s="9">
        <v>54.185670541923031</v>
      </c>
      <c r="F16" s="9">
        <v>-201.10667781815107</v>
      </c>
      <c r="G16" s="9">
        <v>227.24344157934917</v>
      </c>
      <c r="H16" s="9">
        <v>79.750881132071271</v>
      </c>
      <c r="I16" s="9">
        <v>0</v>
      </c>
      <c r="J16" s="9">
        <v>4593.0687693969967</v>
      </c>
    </row>
    <row r="17" spans="2:11" ht="15.75" x14ac:dyDescent="0.25">
      <c r="B17" s="12"/>
    </row>
    <row r="18" spans="2:11" x14ac:dyDescent="0.25">
      <c r="B18" s="6" t="s">
        <v>21</v>
      </c>
      <c r="C18" s="7">
        <v>67545.224930088763</v>
      </c>
      <c r="D18" s="7">
        <v>92908.598809998046</v>
      </c>
      <c r="E18" s="7">
        <v>45799.742169380828</v>
      </c>
      <c r="F18" s="7">
        <v>3928.7145907710601</v>
      </c>
      <c r="G18" s="7">
        <v>23659.876785105444</v>
      </c>
      <c r="H18" s="7">
        <v>13482.578059829086</v>
      </c>
      <c r="I18" s="7">
        <v>-5507.9476844698011</v>
      </c>
      <c r="J18" s="7">
        <v>241816.78766070341</v>
      </c>
      <c r="K18" s="15"/>
    </row>
    <row r="19" spans="2:11" x14ac:dyDescent="0.25">
      <c r="B19" s="8" t="s">
        <v>22</v>
      </c>
      <c r="C19" s="9">
        <v>5919.016852560012</v>
      </c>
      <c r="D19" s="9">
        <v>345.62142</v>
      </c>
      <c r="E19" s="9">
        <v>0</v>
      </c>
      <c r="F19" s="9">
        <v>302.37112558170003</v>
      </c>
      <c r="G19" s="9">
        <v>0</v>
      </c>
      <c r="H19" s="9">
        <v>0</v>
      </c>
      <c r="I19" s="9">
        <v>0</v>
      </c>
      <c r="J19" s="9">
        <v>6567.0093981417122</v>
      </c>
    </row>
    <row r="20" spans="2:11" x14ac:dyDescent="0.25">
      <c r="B20" s="8" t="s">
        <v>23</v>
      </c>
      <c r="C20" s="9">
        <v>44856.171081242799</v>
      </c>
      <c r="D20" s="9">
        <v>32607.274172510108</v>
      </c>
      <c r="E20" s="9">
        <v>18600.140383600701</v>
      </c>
      <c r="F20" s="9">
        <v>2367.3617655685503</v>
      </c>
      <c r="G20" s="9">
        <v>5901.7391347720959</v>
      </c>
      <c r="H20" s="9">
        <v>1994.760269646818</v>
      </c>
      <c r="I20" s="9">
        <v>-6344.6607983560953</v>
      </c>
      <c r="J20" s="9">
        <v>99982.786008984971</v>
      </c>
    </row>
    <row r="21" spans="2:11" x14ac:dyDescent="0.25">
      <c r="B21" s="8" t="s">
        <v>24</v>
      </c>
      <c r="C21" s="9">
        <v>2077.2906866065323</v>
      </c>
      <c r="D21" s="9">
        <v>1200.9484405000001</v>
      </c>
      <c r="E21" s="9">
        <v>947.89096430749441</v>
      </c>
      <c r="F21" s="9">
        <v>298.31395164075286</v>
      </c>
      <c r="G21" s="9">
        <v>269.12588709425501</v>
      </c>
      <c r="H21" s="9">
        <v>131.62960262058238</v>
      </c>
      <c r="I21" s="9">
        <v>0</v>
      </c>
      <c r="J21" s="9">
        <v>4925.1995327696168</v>
      </c>
    </row>
    <row r="22" spans="2:11" x14ac:dyDescent="0.25">
      <c r="B22" s="13"/>
    </row>
    <row r="23" spans="2:11" x14ac:dyDescent="0.25">
      <c r="B23" s="14" t="s">
        <v>25</v>
      </c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zoomScale="90" zoomScaleNormal="90" workbookViewId="0">
      <selection activeCell="C18" sqref="C18:J21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5.28515625" customWidth="1"/>
    <col min="10" max="10" width="14" customWidth="1"/>
  </cols>
  <sheetData>
    <row r="1" spans="2:10" ht="23.25" x14ac:dyDescent="0.35">
      <c r="B1" s="1" t="s">
        <v>28</v>
      </c>
      <c r="C1" s="1"/>
      <c r="D1" s="1"/>
      <c r="E1" s="1"/>
      <c r="F1" s="1"/>
      <c r="G1" s="1"/>
      <c r="H1" s="1"/>
      <c r="I1" s="1"/>
      <c r="J1" s="1"/>
    </row>
    <row r="2" spans="2:10" ht="23.25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ht="15.75" x14ac:dyDescent="0.25">
      <c r="C3" s="3" t="s">
        <v>0</v>
      </c>
      <c r="D3" s="3"/>
      <c r="E3" s="3"/>
      <c r="F3" s="3"/>
      <c r="G3" s="3"/>
      <c r="H3" s="4" t="s">
        <v>1</v>
      </c>
    </row>
    <row r="4" spans="2:10" x14ac:dyDescent="0.25"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5" t="s">
        <v>7</v>
      </c>
      <c r="J4" s="5" t="s">
        <v>8</v>
      </c>
    </row>
    <row r="5" spans="2:10" x14ac:dyDescent="0.25">
      <c r="B5" s="6" t="s">
        <v>9</v>
      </c>
      <c r="C5" s="7">
        <v>16455.859955888522</v>
      </c>
      <c r="D5" s="7">
        <v>13141.430701947678</v>
      </c>
      <c r="E5" s="7">
        <v>3535.1627725296839</v>
      </c>
      <c r="F5" s="7">
        <v>1596.7690049920268</v>
      </c>
      <c r="G5" s="7">
        <v>2843.6473975904405</v>
      </c>
      <c r="H5" s="7">
        <v>2606.0162813559605</v>
      </c>
      <c r="I5" s="7">
        <v>-432.44214505581488</v>
      </c>
      <c r="J5" s="7">
        <v>39746.443969248503</v>
      </c>
    </row>
    <row r="6" spans="2:10" x14ac:dyDescent="0.25">
      <c r="B6" s="8" t="s">
        <v>10</v>
      </c>
      <c r="C6" s="9">
        <v>-278.01700390999997</v>
      </c>
      <c r="D6" s="9">
        <v>0</v>
      </c>
      <c r="E6" s="9">
        <v>-28.034584902111003</v>
      </c>
      <c r="F6" s="9">
        <v>0</v>
      </c>
      <c r="G6" s="9">
        <v>0</v>
      </c>
      <c r="H6" s="9">
        <v>-126.39055624370403</v>
      </c>
      <c r="I6" s="9">
        <v>432.44214505581488</v>
      </c>
      <c r="J6" s="9">
        <v>0</v>
      </c>
    </row>
    <row r="7" spans="2:10" x14ac:dyDescent="0.25">
      <c r="B7" s="6" t="s">
        <v>11</v>
      </c>
      <c r="C7" s="7">
        <v>16177.842951978524</v>
      </c>
      <c r="D7" s="7">
        <v>13141.430701947678</v>
      </c>
      <c r="E7" s="7">
        <v>3507.1281876275725</v>
      </c>
      <c r="F7" s="7">
        <v>1596.7690049920268</v>
      </c>
      <c r="G7" s="7">
        <v>2843.6473975904405</v>
      </c>
      <c r="H7" s="7">
        <v>2479.6257251122565</v>
      </c>
      <c r="I7" s="7">
        <v>0</v>
      </c>
      <c r="J7" s="7">
        <v>39746.443969248503</v>
      </c>
    </row>
    <row r="8" spans="2:10" x14ac:dyDescent="0.25">
      <c r="B8" s="8" t="s">
        <v>12</v>
      </c>
      <c r="C8" s="9">
        <v>3311.5769516319165</v>
      </c>
      <c r="D8" s="9">
        <v>1079.3516302948697</v>
      </c>
      <c r="E8" s="9">
        <v>252.30221616098029</v>
      </c>
      <c r="F8" s="9">
        <v>264.59563479006533</v>
      </c>
      <c r="G8" s="9">
        <v>212.77255877101521</v>
      </c>
      <c r="H8" s="9">
        <v>47.924220787830343</v>
      </c>
      <c r="I8" s="9">
        <v>0</v>
      </c>
      <c r="J8" s="9">
        <v>5168.5232124366757</v>
      </c>
    </row>
    <row r="9" spans="2:10" x14ac:dyDescent="0.25">
      <c r="B9" s="6" t="s">
        <v>13</v>
      </c>
      <c r="C9" s="7">
        <v>3975.4705849919133</v>
      </c>
      <c r="D9" s="7">
        <v>1641.2149762474276</v>
      </c>
      <c r="E9" s="7">
        <v>606.54643871134658</v>
      </c>
      <c r="F9" s="7">
        <v>331.45502935642025</v>
      </c>
      <c r="G9" s="7">
        <v>431.54300636641136</v>
      </c>
      <c r="H9" s="7">
        <v>216.90748236498825</v>
      </c>
      <c r="I9" s="7">
        <v>0</v>
      </c>
      <c r="J9" s="7">
        <v>7203.1375180385094</v>
      </c>
    </row>
    <row r="10" spans="2:10" x14ac:dyDescent="0.25">
      <c r="B10" s="10" t="s">
        <v>14</v>
      </c>
      <c r="C10" s="11">
        <v>0.24573551596417986</v>
      </c>
      <c r="D10" s="11">
        <v>0.12488860714413574</v>
      </c>
      <c r="E10" s="11">
        <v>0.17294675479816157</v>
      </c>
      <c r="F10" s="11">
        <v>0.20757857167829691</v>
      </c>
      <c r="G10" s="11">
        <v>0.15175686223688581</v>
      </c>
      <c r="H10" s="11">
        <v>8.7475896127496622E-2</v>
      </c>
      <c r="I10" s="11"/>
      <c r="J10" s="11">
        <v>0.18122721931077704</v>
      </c>
    </row>
    <row r="11" spans="2:10" x14ac:dyDescent="0.25">
      <c r="B11" s="8" t="s">
        <v>15</v>
      </c>
      <c r="C11" s="9">
        <v>16.990309949999951</v>
      </c>
      <c r="D11" s="9">
        <v>15.97605412976</v>
      </c>
      <c r="E11" s="9">
        <v>16.323729717513999</v>
      </c>
      <c r="F11" s="9">
        <v>0</v>
      </c>
      <c r="G11" s="9">
        <v>30.031038065785527</v>
      </c>
      <c r="H11" s="9">
        <v>11.573319686284998</v>
      </c>
      <c r="I11" s="9">
        <v>0</v>
      </c>
      <c r="J11" s="9">
        <v>90.894451549344467</v>
      </c>
    </row>
    <row r="12" spans="2:10" x14ac:dyDescent="0.25">
      <c r="B12" s="8" t="s">
        <v>16</v>
      </c>
      <c r="C12" s="9">
        <v>646.90332340999976</v>
      </c>
      <c r="D12" s="9">
        <v>545.88729182279803</v>
      </c>
      <c r="E12" s="9">
        <v>337.92049283285206</v>
      </c>
      <c r="F12" s="9">
        <v>66.859394566355007</v>
      </c>
      <c r="G12" s="9">
        <v>188.73940952961041</v>
      </c>
      <c r="H12" s="9">
        <v>157.40994189087309</v>
      </c>
      <c r="I12" s="9">
        <v>0</v>
      </c>
      <c r="J12" s="9">
        <v>1943.7198540524882</v>
      </c>
    </row>
    <row r="13" spans="2:10" x14ac:dyDescent="0.25">
      <c r="B13" s="8" t="s">
        <v>17</v>
      </c>
      <c r="C13" s="9">
        <v>560.61043573859968</v>
      </c>
      <c r="D13" s="9">
        <v>10.303231116366</v>
      </c>
      <c r="E13" s="9">
        <v>73.099511793400026</v>
      </c>
      <c r="F13" s="9">
        <v>50.070568362076003</v>
      </c>
      <c r="G13" s="9">
        <v>4.1696913715494999</v>
      </c>
      <c r="H13" s="9">
        <v>13.942796307095</v>
      </c>
      <c r="I13" s="9">
        <v>0</v>
      </c>
      <c r="J13" s="9">
        <v>712.1962346890864</v>
      </c>
    </row>
    <row r="14" spans="2:10" x14ac:dyDescent="0.25">
      <c r="B14" s="8" t="s">
        <v>18</v>
      </c>
      <c r="C14" s="9">
        <v>1206.5648186327662</v>
      </c>
      <c r="D14" s="9">
        <v>161.59502717821701</v>
      </c>
      <c r="E14" s="9">
        <v>278.14360898453407</v>
      </c>
      <c r="F14" s="9">
        <v>110.75820811218</v>
      </c>
      <c r="G14" s="9">
        <v>48.911894879032985</v>
      </c>
      <c r="H14" s="9">
        <v>107.92886438574301</v>
      </c>
      <c r="I14" s="9">
        <v>0</v>
      </c>
      <c r="J14" s="9">
        <v>1913.9024221724728</v>
      </c>
    </row>
    <row r="15" spans="2:10" x14ac:dyDescent="0.25">
      <c r="B15" s="8" t="s">
        <v>19</v>
      </c>
      <c r="C15" s="9">
        <v>84.493924357262202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84.493924357262202</v>
      </c>
    </row>
    <row r="16" spans="2:10" x14ac:dyDescent="0.25">
      <c r="B16" s="8" t="s">
        <v>20</v>
      </c>
      <c r="C16" s="9">
        <v>2667.5075808156785</v>
      </c>
      <c r="D16" s="9">
        <v>928.05983423301882</v>
      </c>
      <c r="E16" s="9">
        <v>47.258118969846286</v>
      </c>
      <c r="F16" s="9">
        <v>203.90799503996141</v>
      </c>
      <c r="G16" s="9">
        <v>168.03035526353167</v>
      </c>
      <c r="H16" s="9">
        <v>36.547064988516311</v>
      </c>
      <c r="I16" s="9">
        <v>0</v>
      </c>
      <c r="J16" s="9">
        <v>4051.3109493105553</v>
      </c>
    </row>
    <row r="17" spans="2:11" ht="15.75" x14ac:dyDescent="0.25">
      <c r="B17" s="12"/>
    </row>
    <row r="18" spans="2:11" x14ac:dyDescent="0.25">
      <c r="B18" s="6" t="s">
        <v>21</v>
      </c>
      <c r="C18" s="7">
        <v>59925.385976352285</v>
      </c>
      <c r="D18" s="7">
        <v>87645.331779274711</v>
      </c>
      <c r="E18" s="7">
        <v>43277.204049046726</v>
      </c>
      <c r="F18" s="7">
        <v>2847.82141744001</v>
      </c>
      <c r="G18" s="7">
        <v>22643.206030477497</v>
      </c>
      <c r="H18" s="7">
        <v>12617.897703815339</v>
      </c>
      <c r="I18" s="7">
        <v>-5925.558508873607</v>
      </c>
      <c r="J18" s="7">
        <v>223031.28844753295</v>
      </c>
      <c r="K18" s="15"/>
    </row>
    <row r="19" spans="2:11" x14ac:dyDescent="0.25">
      <c r="B19" s="8" t="s">
        <v>22</v>
      </c>
      <c r="C19" s="9">
        <v>5685.7630002512687</v>
      </c>
      <c r="D19" s="9">
        <v>327.32880000000006</v>
      </c>
      <c r="E19" s="9">
        <v>0</v>
      </c>
      <c r="F19" s="9">
        <v>201.93270281099998</v>
      </c>
      <c r="G19" s="9">
        <v>0</v>
      </c>
      <c r="H19" s="9">
        <v>0</v>
      </c>
      <c r="I19" s="9">
        <v>0</v>
      </c>
      <c r="J19" s="9">
        <v>6215.0245030622691</v>
      </c>
    </row>
    <row r="20" spans="2:11" x14ac:dyDescent="0.25">
      <c r="B20" s="8" t="s">
        <v>23</v>
      </c>
      <c r="C20" s="9">
        <v>51422.568551929224</v>
      </c>
      <c r="D20" s="9">
        <v>30271.479470717561</v>
      </c>
      <c r="E20" s="9">
        <v>17661.103708079918</v>
      </c>
      <c r="F20" s="9">
        <v>1224.1789035598902</v>
      </c>
      <c r="G20" s="9">
        <v>5968.15147382544</v>
      </c>
      <c r="H20" s="9">
        <v>1762.5591518729159</v>
      </c>
      <c r="I20" s="9">
        <v>-12896.963914733811</v>
      </c>
      <c r="J20" s="9">
        <v>95413.077345251149</v>
      </c>
    </row>
    <row r="21" spans="2:11" x14ac:dyDescent="0.25">
      <c r="B21" s="8" t="s">
        <v>24</v>
      </c>
      <c r="C21" s="9">
        <v>3200.2438844899998</v>
      </c>
      <c r="D21" s="9">
        <v>1837.8071299873</v>
      </c>
      <c r="E21" s="9">
        <v>1299.4656995139999</v>
      </c>
      <c r="F21" s="9">
        <v>390.51558400400006</v>
      </c>
      <c r="G21" s="9">
        <v>471.35078534791887</v>
      </c>
      <c r="H21" s="9">
        <v>256.49580093078072</v>
      </c>
      <c r="I21" s="9">
        <v>0</v>
      </c>
      <c r="J21" s="9">
        <v>7455.8788842739987</v>
      </c>
    </row>
    <row r="22" spans="2:11" x14ac:dyDescent="0.25">
      <c r="B22" s="13"/>
    </row>
    <row r="23" spans="2:11" x14ac:dyDescent="0.25">
      <c r="B23" s="14" t="s">
        <v>25</v>
      </c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zoomScale="90" zoomScaleNormal="90" workbookViewId="0">
      <selection activeCell="F26" sqref="F26"/>
    </sheetView>
  </sheetViews>
  <sheetFormatPr baseColWidth="10" defaultRowHeight="15" x14ac:dyDescent="0.25"/>
  <cols>
    <col min="1" max="1" width="7.42578125" customWidth="1"/>
    <col min="2" max="2" width="48.7109375" bestFit="1" customWidth="1"/>
    <col min="3" max="8" width="12.85546875" customWidth="1"/>
    <col min="9" max="9" width="15.28515625" customWidth="1"/>
    <col min="10" max="10" width="14" customWidth="1"/>
  </cols>
  <sheetData>
    <row r="1" spans="2:10" ht="23.25" x14ac:dyDescent="0.35">
      <c r="B1" s="1" t="s">
        <v>29</v>
      </c>
      <c r="C1" s="1"/>
      <c r="D1" s="1"/>
      <c r="E1" s="1"/>
      <c r="F1" s="1"/>
      <c r="G1" s="1"/>
      <c r="H1" s="1"/>
      <c r="I1" s="1"/>
      <c r="J1" s="1"/>
    </row>
    <row r="2" spans="2:10" ht="23.25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ht="15.75" x14ac:dyDescent="0.25">
      <c r="C3" s="3" t="s">
        <v>0</v>
      </c>
      <c r="D3" s="3"/>
      <c r="E3" s="3"/>
      <c r="F3" s="3"/>
      <c r="G3" s="3"/>
      <c r="H3" s="4" t="s">
        <v>1</v>
      </c>
    </row>
    <row r="4" spans="2:10" x14ac:dyDescent="0.25"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5" t="s">
        <v>7</v>
      </c>
      <c r="J4" s="5" t="s">
        <v>8</v>
      </c>
    </row>
    <row r="5" spans="2:10" x14ac:dyDescent="0.25">
      <c r="B5" s="6" t="s">
        <v>9</v>
      </c>
      <c r="C5" s="7">
        <v>14505.236981028258</v>
      </c>
      <c r="D5" s="7">
        <v>13288.266782544382</v>
      </c>
      <c r="E5" s="7">
        <v>4487.7254410745891</v>
      </c>
      <c r="F5" s="7">
        <v>1920.9949192316849</v>
      </c>
      <c r="G5" s="7">
        <v>3108.2526753006614</v>
      </c>
      <c r="H5" s="7">
        <v>2555.9673823226776</v>
      </c>
      <c r="I5" s="7">
        <v>-410.30744427160289</v>
      </c>
      <c r="J5" s="7">
        <v>39456.136737230656</v>
      </c>
    </row>
    <row r="6" spans="2:10" x14ac:dyDescent="0.25">
      <c r="B6" s="8" t="s">
        <v>10</v>
      </c>
      <c r="C6" s="9">
        <v>-284.05231368</v>
      </c>
      <c r="D6" s="9">
        <v>0</v>
      </c>
      <c r="E6" s="9">
        <v>-39.226024014559982</v>
      </c>
      <c r="F6" s="9">
        <v>0</v>
      </c>
      <c r="G6" s="9">
        <v>0</v>
      </c>
      <c r="H6" s="9">
        <v>-87.029106577043009</v>
      </c>
      <c r="I6" s="9">
        <v>410.30744427160289</v>
      </c>
      <c r="J6" s="9">
        <v>0</v>
      </c>
    </row>
    <row r="7" spans="2:10" x14ac:dyDescent="0.25">
      <c r="B7" s="6" t="s">
        <v>11</v>
      </c>
      <c r="C7" s="7">
        <v>14221.184667348258</v>
      </c>
      <c r="D7" s="7">
        <v>13288.266782544382</v>
      </c>
      <c r="E7" s="7">
        <v>4448.4994170600303</v>
      </c>
      <c r="F7" s="7">
        <v>1920.9949192316849</v>
      </c>
      <c r="G7" s="7">
        <v>3108.2526753006614</v>
      </c>
      <c r="H7" s="7">
        <v>2468.9382757456351</v>
      </c>
      <c r="I7" s="7">
        <v>0</v>
      </c>
      <c r="J7" s="7">
        <v>39456.136737230656</v>
      </c>
    </row>
    <row r="8" spans="2:10" x14ac:dyDescent="0.25">
      <c r="B8" s="8" t="s">
        <v>12</v>
      </c>
      <c r="C8" s="9">
        <v>1834.5064828221966</v>
      </c>
      <c r="D8" s="9">
        <v>1077.5098695186068</v>
      </c>
      <c r="E8" s="9">
        <v>940.53563602192492</v>
      </c>
      <c r="F8" s="9">
        <v>224.06710443254187</v>
      </c>
      <c r="G8" s="9">
        <v>196.07699443346925</v>
      </c>
      <c r="H8" s="9">
        <v>-160.67560148451858</v>
      </c>
      <c r="I8" s="9">
        <v>0</v>
      </c>
      <c r="J8" s="9">
        <v>4112.0204857442213</v>
      </c>
    </row>
    <row r="9" spans="2:10" x14ac:dyDescent="0.25">
      <c r="B9" s="6" t="s">
        <v>13</v>
      </c>
      <c r="C9" s="7">
        <v>2633.9687274857515</v>
      </c>
      <c r="D9" s="7">
        <v>1848.8396557764531</v>
      </c>
      <c r="E9" s="7">
        <v>1323.9442665073598</v>
      </c>
      <c r="F9" s="7">
        <v>485.63439012728304</v>
      </c>
      <c r="G9" s="7">
        <v>441.66975089044308</v>
      </c>
      <c r="H9" s="7">
        <v>76.909629151038473</v>
      </c>
      <c r="I9" s="7">
        <v>0</v>
      </c>
      <c r="J9" s="7">
        <v>6810.966419938326</v>
      </c>
    </row>
    <row r="10" spans="2:10" x14ac:dyDescent="0.25">
      <c r="B10" s="10" t="s">
        <v>14</v>
      </c>
      <c r="C10" s="11">
        <v>0.18521443811452118</v>
      </c>
      <c r="D10" s="11">
        <v>0.13913324333652827</v>
      </c>
      <c r="E10" s="11">
        <v>0.29761592446882718</v>
      </c>
      <c r="F10" s="11">
        <v>0.25280357863805064</v>
      </c>
      <c r="G10" s="11">
        <v>0.14209583229835726</v>
      </c>
      <c r="H10" s="11">
        <v>3.1150891825277111E-2</v>
      </c>
      <c r="I10" s="11"/>
      <c r="J10" s="11">
        <v>0.17262121898294022</v>
      </c>
    </row>
    <row r="11" spans="2:10" x14ac:dyDescent="0.25">
      <c r="B11" s="8" t="s">
        <v>15</v>
      </c>
      <c r="C11" s="9">
        <v>131.89036686999958</v>
      </c>
      <c r="D11" s="9">
        <v>213.62698864664304</v>
      </c>
      <c r="E11" s="9">
        <v>30.482670572033008</v>
      </c>
      <c r="F11" s="9">
        <v>0</v>
      </c>
      <c r="G11" s="9">
        <v>45.683921052316002</v>
      </c>
      <c r="H11" s="9">
        <v>87.982343289822012</v>
      </c>
      <c r="I11" s="9">
        <v>0</v>
      </c>
      <c r="J11" s="9">
        <v>509.6662904308136</v>
      </c>
    </row>
    <row r="12" spans="2:10" x14ac:dyDescent="0.25">
      <c r="B12" s="8" t="s">
        <v>16</v>
      </c>
      <c r="C12" s="9">
        <v>667.57187783000018</v>
      </c>
      <c r="D12" s="9">
        <v>557.70279745267885</v>
      </c>
      <c r="E12" s="9">
        <v>352.92595991339897</v>
      </c>
      <c r="F12" s="9">
        <v>261.56728569474103</v>
      </c>
      <c r="G12" s="9">
        <v>199.90883552673856</v>
      </c>
      <c r="H12" s="9">
        <v>149.60288734573393</v>
      </c>
      <c r="I12" s="9">
        <v>0</v>
      </c>
      <c r="J12" s="9">
        <v>2189.2796437632915</v>
      </c>
    </row>
    <row r="13" spans="2:10" x14ac:dyDescent="0.25">
      <c r="B13" s="8" t="s">
        <v>17</v>
      </c>
      <c r="C13" s="9">
        <v>981.12450154168766</v>
      </c>
      <c r="D13" s="9">
        <v>10.988970413463001</v>
      </c>
      <c r="E13" s="9">
        <v>148.65839956399898</v>
      </c>
      <c r="F13" s="9">
        <v>267.17659177636403</v>
      </c>
      <c r="G13" s="9">
        <v>11.741909313486502</v>
      </c>
      <c r="H13" s="9">
        <v>19.602220317628003</v>
      </c>
      <c r="I13" s="9">
        <v>0</v>
      </c>
      <c r="J13" s="9">
        <v>1439.292592926628</v>
      </c>
    </row>
    <row r="14" spans="2:10" x14ac:dyDescent="0.25">
      <c r="B14" s="8" t="s">
        <v>18</v>
      </c>
      <c r="C14" s="9">
        <v>1332.7819289691304</v>
      </c>
      <c r="D14" s="9">
        <v>154.38433305634507</v>
      </c>
      <c r="E14" s="9">
        <v>392.56891439536099</v>
      </c>
      <c r="F14" s="9">
        <v>119.28948689710907</v>
      </c>
      <c r="G14" s="9">
        <v>57.634201997449011</v>
      </c>
      <c r="H14" s="9">
        <v>22.388390688380998</v>
      </c>
      <c r="I14" s="9">
        <v>0</v>
      </c>
      <c r="J14" s="9">
        <v>2079.0472560037729</v>
      </c>
    </row>
    <row r="15" spans="2:10" x14ac:dyDescent="0.25">
      <c r="B15" s="8" t="s">
        <v>19</v>
      </c>
      <c r="C15" s="9">
        <v>123.56111042160101</v>
      </c>
      <c r="D15" s="9">
        <v>25.318539741888003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148.879650163489</v>
      </c>
    </row>
    <row r="16" spans="2:10" x14ac:dyDescent="0.25">
      <c r="B16" s="8" t="s">
        <v>20</v>
      </c>
      <c r="C16" s="9">
        <v>1606.4090260308487</v>
      </c>
      <c r="D16" s="9">
        <v>959.43304677613685</v>
      </c>
      <c r="E16" s="9">
        <v>696.62432227056422</v>
      </c>
      <c r="F16" s="9">
        <v>371.95492536282774</v>
      </c>
      <c r="G16" s="9">
        <v>150.18470162742784</v>
      </c>
      <c r="H16" s="9">
        <v>-163.46100957527077</v>
      </c>
      <c r="I16" s="9">
        <v>0</v>
      </c>
      <c r="J16" s="9">
        <v>3621.1450124925354</v>
      </c>
    </row>
    <row r="17" spans="2:11" ht="15.75" x14ac:dyDescent="0.25">
      <c r="B17" s="12"/>
    </row>
    <row r="18" spans="2:11" x14ac:dyDescent="0.25">
      <c r="B18" s="6" t="s">
        <v>21</v>
      </c>
      <c r="C18" s="7">
        <v>69307.224314478692</v>
      </c>
      <c r="D18" s="7">
        <v>92906.366503612328</v>
      </c>
      <c r="E18" s="7">
        <v>45013.110803099837</v>
      </c>
      <c r="F18" s="7">
        <v>8590.8202625784561</v>
      </c>
      <c r="G18" s="7">
        <v>15111.499178214006</v>
      </c>
      <c r="H18" s="7">
        <v>12921.478398704667</v>
      </c>
      <c r="I18" s="7">
        <v>-5971.0294606879797</v>
      </c>
      <c r="J18" s="7">
        <v>237879.47</v>
      </c>
      <c r="K18" s="15"/>
    </row>
    <row r="19" spans="2:11" x14ac:dyDescent="0.25">
      <c r="B19" s="8" t="s">
        <v>22</v>
      </c>
      <c r="C19" s="9">
        <v>6174.3379173754774</v>
      </c>
      <c r="D19" s="9">
        <v>476.76434927049002</v>
      </c>
      <c r="E19" s="9">
        <v>0</v>
      </c>
      <c r="F19" s="9">
        <v>318.48660057633299</v>
      </c>
      <c r="G19" s="9">
        <v>0</v>
      </c>
      <c r="H19" s="9">
        <v>0</v>
      </c>
      <c r="I19" s="9">
        <v>0</v>
      </c>
      <c r="J19" s="9">
        <v>6969.5888672223</v>
      </c>
    </row>
    <row r="20" spans="2:11" x14ac:dyDescent="0.25">
      <c r="B20" s="8" t="s">
        <v>23</v>
      </c>
      <c r="C20" s="9">
        <v>49670.154161696104</v>
      </c>
      <c r="D20" s="9">
        <v>31383.76814281979</v>
      </c>
      <c r="E20" s="9">
        <v>18191.591976312757</v>
      </c>
      <c r="F20" s="9">
        <v>2228.2848855801458</v>
      </c>
      <c r="G20" s="9">
        <v>6078.3804801136521</v>
      </c>
      <c r="H20" s="9">
        <v>1667.8426370277241</v>
      </c>
      <c r="I20" s="9">
        <v>-10870.168283550169</v>
      </c>
      <c r="J20" s="9">
        <v>98349.854000000007</v>
      </c>
    </row>
    <row r="21" spans="2:11" x14ac:dyDescent="0.25">
      <c r="B21" s="8" t="s">
        <v>24</v>
      </c>
      <c r="C21" s="9">
        <v>4207.3310591207774</v>
      </c>
      <c r="D21" s="9">
        <v>2955.0851539999999</v>
      </c>
      <c r="E21" s="9">
        <v>1616.877463</v>
      </c>
      <c r="F21" s="9">
        <v>532.92122900000004</v>
      </c>
      <c r="G21" s="9">
        <v>1310.6581665156798</v>
      </c>
      <c r="H21" s="9">
        <v>438.50582236354353</v>
      </c>
      <c r="I21" s="9">
        <v>0</v>
      </c>
      <c r="J21" s="9">
        <v>11061.378894000001</v>
      </c>
    </row>
    <row r="22" spans="2:11" x14ac:dyDescent="0.25">
      <c r="B22" s="13"/>
    </row>
    <row r="23" spans="2:11" x14ac:dyDescent="0.25">
      <c r="B23" s="14" t="s">
        <v>25</v>
      </c>
    </row>
  </sheetData>
  <mergeCells count="3">
    <mergeCell ref="B1:J1"/>
    <mergeCell ref="C3:G3"/>
    <mergeCell ref="H3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1Q18</vt:lpstr>
      <vt:lpstr>2Q18</vt:lpstr>
      <vt:lpstr>3Q18</vt:lpstr>
      <vt:lpstr>4Q18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Leyva Acevedo Francisco Ivan (MXCOM)</dc:creator>
  <cp:lastModifiedBy>Leyva Acevedo Francisco Ivan (MXCOM)</cp:lastModifiedBy>
  <dcterms:created xsi:type="dcterms:W3CDTF">2019-04-26T06:17:43Z</dcterms:created>
  <dcterms:modified xsi:type="dcterms:W3CDTF">2019-04-26T06:21:49Z</dcterms:modified>
</cp:coreProperties>
</file>